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0" documentId="13_ncr:1_{9BED1378-196F-4777-88C7-2FF34F41CFC3}" xr6:coauthVersionLast="47" xr6:coauthVersionMax="47" xr10:uidLastSave="{00000000-0000-0000-0000-000000000000}"/>
  <bookViews>
    <workbookView xWindow="-120" yWindow="-120" windowWidth="29040" windowHeight="15720" xr2:uid="{AAE6857C-8518-44B7-9005-81DEA2383DFB}"/>
  </bookViews>
  <sheets>
    <sheet name="Tombstones" sheetId="1" r:id="rId1"/>
    <sheet name="Referential"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0" i="1" l="1"/>
  <c r="F29" i="1"/>
  <c r="F21" i="1"/>
  <c r="F20" i="1"/>
  <c r="F2" i="1" l="1"/>
  <c r="F3" i="1"/>
  <c r="F4" i="1"/>
  <c r="F5" i="1"/>
  <c r="F6" i="1"/>
  <c r="F7" i="1"/>
  <c r="F8" i="1"/>
  <c r="F9" i="1"/>
  <c r="F10" i="1"/>
  <c r="F11" i="1"/>
  <c r="F12" i="1"/>
  <c r="F13" i="1"/>
  <c r="F14" i="1"/>
  <c r="F15" i="1"/>
  <c r="F16" i="1"/>
  <c r="F17" i="1"/>
  <c r="F18" i="1"/>
  <c r="F19" i="1"/>
  <c r="F22" i="1"/>
  <c r="F23" i="1"/>
  <c r="F24" i="1"/>
  <c r="F25" i="1"/>
  <c r="F26" i="1"/>
  <c r="F27" i="1"/>
  <c r="F28" i="1"/>
  <c r="F31" i="1"/>
  <c r="F32" i="1"/>
  <c r="F33" i="1"/>
  <c r="F34" i="1"/>
  <c r="F35" i="1"/>
  <c r="F36" i="1"/>
  <c r="F37" i="1"/>
  <c r="F38" i="1"/>
  <c r="F39" i="1"/>
  <c r="F40" i="1"/>
  <c r="F41" i="1"/>
  <c r="F42" i="1"/>
  <c r="F43" i="1"/>
  <c r="F44" i="1"/>
  <c r="F45" i="1"/>
  <c r="F46" i="1"/>
  <c r="F47" i="1"/>
  <c r="F48" i="1"/>
  <c r="F49" i="1"/>
  <c r="F50" i="1"/>
  <c r="F51" i="1"/>
  <c r="F52" i="1"/>
  <c r="F53" i="1"/>
  <c r="F54" i="1"/>
  <c r="F70" i="1"/>
  <c r="F65" i="1"/>
  <c r="F55" i="1"/>
  <c r="F57" i="1"/>
  <c r="F58" i="1"/>
  <c r="F59" i="1"/>
  <c r="F60" i="1"/>
  <c r="F61" i="1"/>
  <c r="F62" i="1"/>
  <c r="F63" i="1"/>
  <c r="F69" i="1"/>
  <c r="F66" i="1"/>
  <c r="F80" i="1"/>
  <c r="F67" i="1"/>
  <c r="F81" i="1"/>
  <c r="F79" i="1"/>
  <c r="F77" i="1"/>
  <c r="F78" i="1"/>
  <c r="F71" i="1"/>
  <c r="F72" i="1"/>
  <c r="F73" i="1"/>
  <c r="F74" i="1"/>
  <c r="F75" i="1"/>
  <c r="F76" i="1"/>
  <c r="F56" i="1"/>
  <c r="F64" i="1"/>
  <c r="F68" i="1"/>
</calcChain>
</file>

<file path=xl/sharedStrings.xml><?xml version="1.0" encoding="utf-8"?>
<sst xmlns="http://schemas.openxmlformats.org/spreadsheetml/2006/main" count="589" uniqueCount="83">
  <si>
    <t>Project description (short)</t>
  </si>
  <si>
    <t>Project description (long)</t>
  </si>
  <si>
    <t>Language</t>
  </si>
  <si>
    <t>Français</t>
  </si>
  <si>
    <t>English</t>
  </si>
  <si>
    <t>HSBC</t>
  </si>
  <si>
    <t>Banking</t>
  </si>
  <si>
    <t>Total</t>
  </si>
  <si>
    <t>Oil &amp; Gas</t>
  </si>
  <si>
    <t>Client name [Combobox]</t>
  </si>
  <si>
    <t>Year [Slider]</t>
  </si>
  <si>
    <t>Logo [Image]</t>
  </si>
  <si>
    <t>United States</t>
  </si>
  <si>
    <t>Apple</t>
  </si>
  <si>
    <t>Google</t>
  </si>
  <si>
    <t>Facebook</t>
  </si>
  <si>
    <t>Lorem ipsum dolor sit amet, consectetuer adipiscing elit</t>
  </si>
  <si>
    <t>Luxury</t>
  </si>
  <si>
    <t>Peugeot</t>
  </si>
  <si>
    <t>Barclays</t>
  </si>
  <si>
    <t>Spain</t>
  </si>
  <si>
    <t>Telefonica</t>
  </si>
  <si>
    <t>Germany</t>
  </si>
  <si>
    <t>BMW</t>
  </si>
  <si>
    <t>Industry</t>
  </si>
  <si>
    <t>Automotive</t>
  </si>
  <si>
    <t>Lloyds</t>
  </si>
  <si>
    <t>Technology</t>
  </si>
  <si>
    <t>Telecom</t>
  </si>
  <si>
    <t>Spanish</t>
  </si>
  <si>
    <t>German</t>
  </si>
  <si>
    <t>Language [Combobox]</t>
  </si>
  <si>
    <t>Axa</t>
  </si>
  <si>
    <t>Insurance</t>
  </si>
  <si>
    <t>Canada</t>
  </si>
  <si>
    <t>China</t>
  </si>
  <si>
    <t>Air Canada</t>
  </si>
  <si>
    <t>Alibaba</t>
  </si>
  <si>
    <t>Airline</t>
  </si>
  <si>
    <t>Chinese</t>
  </si>
  <si>
    <t>Microsoft</t>
  </si>
  <si>
    <t>Japan</t>
  </si>
  <si>
    <t>Toyota</t>
  </si>
  <si>
    <t>Renault</t>
  </si>
  <si>
    <t>Tesla</t>
  </si>
  <si>
    <t>Ford</t>
  </si>
  <si>
    <t>Carrefour</t>
  </si>
  <si>
    <t>Retail</t>
  </si>
  <si>
    <t>BP</t>
  </si>
  <si>
    <t>Uber</t>
  </si>
  <si>
    <t>AirBnB</t>
  </si>
  <si>
    <t>Generali</t>
  </si>
  <si>
    <t>Italy</t>
  </si>
  <si>
    <t>Construction</t>
  </si>
  <si>
    <t>Mexico</t>
  </si>
  <si>
    <t>Cemex</t>
  </si>
  <si>
    <t>Lorem ipsum dolor sit amet, consectetuer adipiscing elit. Maecenas porttitor congue massa. 
Fusce posuere, magna sed pulvinar ultricies, purus lectus malesuada libero, sit amet commodo magna eros quis urna.
Nunc viverra imperdiet enim. Fusce est. Vivamus a tellus.
Pellentesque habitant morbi tristique senectus et netus et malesuada fames ac turpis egestas. Proin pharetra nonummy pede. Mauris et orci.</t>
  </si>
  <si>
    <t>Volkswagen</t>
  </si>
  <si>
    <t>Netflix</t>
  </si>
  <si>
    <t>Media</t>
  </si>
  <si>
    <t>Bank of America</t>
  </si>
  <si>
    <t>Goldman Sachs</t>
  </si>
  <si>
    <t>Citi</t>
  </si>
  <si>
    <t>Hermès</t>
  </si>
  <si>
    <t>Louis Vuitton</t>
  </si>
  <si>
    <t>Id</t>
  </si>
  <si>
    <t>insurance//premiums//coverage//regulatory</t>
  </si>
  <si>
    <t>retail//cash management</t>
  </si>
  <si>
    <t>software//technology//innovation</t>
  </si>
  <si>
    <t>energy//project//reporting//restructuring//oil//gas</t>
  </si>
  <si>
    <t>automotive//supply chain//purchases</t>
  </si>
  <si>
    <t>energy//projet//reporting//restructuring</t>
  </si>
  <si>
    <t>telecom//phone//connectivity//internet//networks</t>
  </si>
  <si>
    <t>technology//media//movies//cinema</t>
  </si>
  <si>
    <t>construction//concrete//building</t>
  </si>
  <si>
    <t>airline//travel//tourism//transportation</t>
  </si>
  <si>
    <t>retail//distribution//groceries</t>
  </si>
  <si>
    <t>Tags [Multiselect]</t>
  </si>
  <si>
    <t>France</t>
  </si>
  <si>
    <t>UK</t>
  </si>
  <si>
    <t>Industry [Multiselect]</t>
  </si>
  <si>
    <t>Country [Combobox]</t>
  </si>
  <si>
    <t>Deal size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</si>
</sst>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8"/>
      <name val="Calibri"/>
      <family val="2"/>
      <scheme val="minor"/>
    </font>
    <font>
      <b/>
      <sz val="11"/>
      <color theme="0"/>
      <name val="Calibri"/>
      <family val="2"/>
      <scheme val="minor"/>
    </font>
  </fonts>
  <fills count="3">
    <fill>
      <patternFill patternType="none"/>
    </fill>
    <fill>
      <patternFill patternType="gray125"/>
    </fill>
    <fill>
      <patternFill patternType="solid">
        <fgColor theme="4"/>
        <bgColor theme="4"/>
      </patternFill>
    </fill>
  </fills>
  <borders count="4">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s>
  <cellStyleXfs count="1">
    <xf numFmtId="0" fontId="0" fillId="0" borderId="0"/>
  </cellStyleXfs>
  <cellXfs count="6">
    <xf numFmtId="0" fontId="0" fillId="0" borderId="0" xfId="0"/>
    <xf numFmtId="0" fontId="0" fillId="0" borderId="0" xfId="0" quotePrefix="1"/>
    <xf numFmtId="0" fontId="2" fillId="2" borderId="2" xfId="0" applyFont="1" applyFill="1" applyBorder="1"/>
    <xf numFmtId="0" fontId="0" fillId="0" borderId="1" xfId="0" applyBorder="1"/>
    <xf numFmtId="0" fontId="0" fillId="0" borderId="3" xfId="0" applyBorder="1"/>
    <xf numFmtId="1" fontId="0" fillId="0" borderId="0" xfId="0" applyNumberFormat="1"/>
  </cellXfs>
  <cellStyles count="1">
    <cellStyle name="Normal" xfId="0" builtinId="0"/>
  </cellStyles>
  <dxfs count="9">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outline="0">
        <left/>
        <right/>
        <top style="thin">
          <color theme="4" tint="0.39997558519241921"/>
        </top>
        <bottom style="thin">
          <color theme="4" tint="0.39997558519241921"/>
        </bottom>
      </border>
    </dxf>
    <dxf>
      <border outline="0">
        <top style="thin">
          <color theme="4" tint="0.39997558519241921"/>
        </top>
      </border>
    </dxf>
    <dxf>
      <border outline="0">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dxf>
    <dxf>
      <fill>
        <patternFill patternType="none">
          <fgColor indexed="64"/>
          <bgColor indexed="65"/>
        </patternFill>
      </fill>
    </dxf>
    <dxf>
      <numFmt numFmtId="1" formatCode="0"/>
    </dxf>
    <dxf>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7C9B75A-E7D5-4D23-A65C-96E4C690D1CA}" name="Tombstones" displayName="Tombstones" ref="A1:K81" totalsRowShown="0">
  <autoFilter ref="A1:K81" xr:uid="{B7C9B75A-E7D5-4D23-A65C-96E4C690D1CA}"/>
  <tableColumns count="11">
    <tableColumn id="1" xr3:uid="{A2F429A5-8FDA-4C9C-9171-993BDDFA582F}" name="Id"/>
    <tableColumn id="2" xr3:uid="{86329A84-EDFD-46F4-9D5F-D0AC7770C4FA}" name="Year [Slider]"/>
    <tableColumn id="3" xr3:uid="{5DE91B5D-4BC3-47E5-BC76-B5DD38145933}" name="Country [Combobox]"/>
    <tableColumn id="4" xr3:uid="{99359410-E842-421B-8BD5-96EBA014164E}" name="Client name [Combobox]"/>
    <tableColumn id="9" xr3:uid="{00799DC6-8934-4C70-9E7E-CC38E9483FBE}" name="Language [Combobox]"/>
    <tableColumn id="12" xr3:uid="{F0216129-DB7A-44FA-A68C-AD8F92EBBAC9}" name="Logo [Image]">
      <calculatedColumnFormula>"https://powerusersoftware.com/Content/Tombstones/Images/"&amp;Tombstones[[#This Row],[Client name '[Combobox']]]&amp;".png"</calculatedColumnFormula>
    </tableColumn>
    <tableColumn id="5" xr3:uid="{BD042A39-ADF0-4B2B-8AB4-9B1F80429FD0}" name="Industry [Multiselect]"/>
    <tableColumn id="6" xr3:uid="{A18153E7-4848-475C-B273-8A5472556174}" name="Tags [Multiselect]"/>
    <tableColumn id="7" xr3:uid="{03AADEFC-CD7B-4FE1-A300-2D856959BEC1}" name="Project description (short)"/>
    <tableColumn id="8" xr3:uid="{6BAD916D-1148-42BF-80A2-DA37E83D2FDB}" name="Project description (long)" dataDxfId="8"/>
    <tableColumn id="10" xr3:uid="{DF41357D-AD84-443E-A108-60CC6F8C4372}" name="Deal size (m€)" dataDxfId="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2D9B7CA-0CDC-4953-AAC0-C89E59600A5D}" name="Table2" displayName="Table2" ref="A1:A12" totalsRowShown="0" headerRowDxfId="6">
  <autoFilter ref="A1:A12" xr:uid="{02010BCF-5E50-4CD4-8EF1-1F87C74A6860}"/>
  <tableColumns count="1">
    <tableColumn id="1" xr3:uid="{431D9FBA-2C2E-4097-B758-05B770C311C2}" name="Industry"/>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5025454-54BB-44E6-8B76-6EFA80C33A2C}" name="Table3" displayName="Table3" ref="C1:C6" totalsRowShown="0" headerRowDxfId="5" dataDxfId="3" headerRowBorderDxfId="4" tableBorderDxfId="2" totalsRowBorderDxfId="1">
  <autoFilter ref="C1:C6" xr:uid="{2DA89023-4B25-41C8-B597-89B77445390B}"/>
  <tableColumns count="1">
    <tableColumn id="1" xr3:uid="{895A8929-7CE6-4D0C-871B-AAA87DC8114F}" name="Languag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40519-1DE8-47B7-AEA8-635ADBAC4C3D}">
  <dimension ref="A1:K81"/>
  <sheetViews>
    <sheetView tabSelected="1" workbookViewId="0">
      <selection activeCell="C5" sqref="C5"/>
    </sheetView>
  </sheetViews>
  <sheetFormatPr defaultRowHeight="15" x14ac:dyDescent="0.25"/>
  <cols>
    <col min="1" max="1" width="5.140625" bestFit="1" customWidth="1"/>
    <col min="2" max="2" width="14.28515625" bestFit="1" customWidth="1"/>
    <col min="3" max="3" width="26" bestFit="1" customWidth="1"/>
    <col min="4" max="4" width="25.85546875" bestFit="1" customWidth="1"/>
    <col min="5" max="5" width="23.28515625" bestFit="1" customWidth="1"/>
    <col min="6" max="6" width="26.28515625" bestFit="1" customWidth="1"/>
    <col min="7" max="7" width="21.42578125" bestFit="1" customWidth="1"/>
    <col min="8" max="8" width="38" customWidth="1"/>
    <col min="9" max="9" width="56.28515625" customWidth="1"/>
    <col min="10" max="10" width="46.140625" customWidth="1"/>
    <col min="11" max="11" width="17" customWidth="1"/>
  </cols>
  <sheetData>
    <row r="1" spans="1:11" x14ac:dyDescent="0.25">
      <c r="A1" t="s">
        <v>65</v>
      </c>
      <c r="B1" t="s">
        <v>10</v>
      </c>
      <c r="C1" t="s">
        <v>81</v>
      </c>
      <c r="D1" t="s">
        <v>9</v>
      </c>
      <c r="E1" t="s">
        <v>31</v>
      </c>
      <c r="F1" t="s">
        <v>11</v>
      </c>
      <c r="G1" t="s">
        <v>80</v>
      </c>
      <c r="H1" t="s">
        <v>77</v>
      </c>
      <c r="I1" t="s">
        <v>0</v>
      </c>
      <c r="J1" t="s">
        <v>1</v>
      </c>
      <c r="K1" t="s">
        <v>82</v>
      </c>
    </row>
    <row r="2" spans="1:11" x14ac:dyDescent="0.25">
      <c r="A2">
        <v>1</v>
      </c>
      <c r="B2">
        <v>2015</v>
      </c>
      <c r="C2" t="s">
        <v>78</v>
      </c>
      <c r="D2" t="s">
        <v>32</v>
      </c>
      <c r="E2" t="s">
        <v>3</v>
      </c>
      <c r="F2" t="str">
        <f>"https://powerusersoftware.com/Content/Tombstones/Images/"&amp;Tombstones[[#This Row],[Client name '[Combobox']]]&amp;".png"</f>
        <v>https://powerusersoftware.com/Content/Tombstones/Images/Axa.png</v>
      </c>
      <c r="G2" t="s">
        <v>33</v>
      </c>
      <c r="H2" t="s">
        <v>66</v>
      </c>
      <c r="I2" t="s">
        <v>16</v>
      </c>
      <c r="J2" s="1" t="s">
        <v>56</v>
      </c>
      <c r="K2" s="5">
        <v>394</v>
      </c>
    </row>
    <row r="3" spans="1:11" x14ac:dyDescent="0.25">
      <c r="A3">
        <v>2</v>
      </c>
      <c r="B3">
        <v>2015</v>
      </c>
      <c r="C3" t="s">
        <v>79</v>
      </c>
      <c r="D3" t="s">
        <v>26</v>
      </c>
      <c r="E3" t="s">
        <v>4</v>
      </c>
      <c r="F3" t="str">
        <f>"https://powerusersoftware.com/Content/Tombstones/Images/"&amp;Tombstones[[#This Row],[Client name '[Combobox']]]&amp;".png"</f>
        <v>https://powerusersoftware.com/Content/Tombstones/Images/Lloyds.png</v>
      </c>
      <c r="G3" t="s">
        <v>6</v>
      </c>
      <c r="H3" t="s">
        <v>67</v>
      </c>
      <c r="I3" t="s">
        <v>16</v>
      </c>
      <c r="J3" s="1" t="s">
        <v>56</v>
      </c>
      <c r="K3" s="5">
        <v>658</v>
      </c>
    </row>
    <row r="4" spans="1:11" x14ac:dyDescent="0.25">
      <c r="A4">
        <v>3</v>
      </c>
      <c r="B4">
        <v>2015</v>
      </c>
      <c r="C4" t="s">
        <v>12</v>
      </c>
      <c r="D4" t="s">
        <v>13</v>
      </c>
      <c r="E4" t="s">
        <v>4</v>
      </c>
      <c r="F4" t="str">
        <f>"https://powerusersoftware.com/Content/Tombstones/Images/"&amp;Tombstones[[#This Row],[Client name '[Combobox']]]&amp;".png"</f>
        <v>https://powerusersoftware.com/Content/Tombstones/Images/Apple.png</v>
      </c>
      <c r="G4" t="s">
        <v>27</v>
      </c>
      <c r="H4" t="s">
        <v>68</v>
      </c>
      <c r="I4" t="s">
        <v>16</v>
      </c>
      <c r="J4" s="1" t="s">
        <v>56</v>
      </c>
      <c r="K4" s="5">
        <v>643</v>
      </c>
    </row>
    <row r="5" spans="1:11" x14ac:dyDescent="0.25">
      <c r="A5">
        <v>4</v>
      </c>
      <c r="B5">
        <v>2017</v>
      </c>
      <c r="C5" t="s">
        <v>78</v>
      </c>
      <c r="D5" t="s">
        <v>7</v>
      </c>
      <c r="E5" t="s">
        <v>3</v>
      </c>
      <c r="F5" t="str">
        <f>"https://powerusersoftware.com/Content/Tombstones/Images/"&amp;Tombstones[[#This Row],[Client name '[Combobox']]]&amp;".png"</f>
        <v>https://powerusersoftware.com/Content/Tombstones/Images/Total.png</v>
      </c>
      <c r="G5" t="s">
        <v>8</v>
      </c>
      <c r="H5" t="s">
        <v>69</v>
      </c>
      <c r="I5" t="s">
        <v>16</v>
      </c>
      <c r="J5" s="1" t="s">
        <v>56</v>
      </c>
      <c r="K5" s="5">
        <v>68</v>
      </c>
    </row>
    <row r="6" spans="1:11" x14ac:dyDescent="0.25">
      <c r="A6">
        <v>5</v>
      </c>
      <c r="B6">
        <v>2015</v>
      </c>
      <c r="C6" t="s">
        <v>79</v>
      </c>
      <c r="D6" t="s">
        <v>5</v>
      </c>
      <c r="E6" t="s">
        <v>4</v>
      </c>
      <c r="F6" t="str">
        <f>"https://powerusersoftware.com/Content/Tombstones/Images/"&amp;Tombstones[[#This Row],[Client name '[Combobox']]]&amp;".png"</f>
        <v>https://powerusersoftware.com/Content/Tombstones/Images/HSBC.png</v>
      </c>
      <c r="G6" t="s">
        <v>6</v>
      </c>
      <c r="H6" t="s">
        <v>67</v>
      </c>
      <c r="I6" t="s">
        <v>16</v>
      </c>
      <c r="J6" s="1" t="s">
        <v>56</v>
      </c>
      <c r="K6" s="5">
        <v>563</v>
      </c>
    </row>
    <row r="7" spans="1:11" x14ac:dyDescent="0.25">
      <c r="A7">
        <v>6</v>
      </c>
      <c r="B7">
        <v>2015</v>
      </c>
      <c r="C7" t="s">
        <v>12</v>
      </c>
      <c r="D7" t="s">
        <v>14</v>
      </c>
      <c r="E7" t="s">
        <v>4</v>
      </c>
      <c r="F7" t="str">
        <f>"https://powerusersoftware.com/Content/Tombstones/Images/"&amp;Tombstones[[#This Row],[Client name '[Combobox']]]&amp;".png"</f>
        <v>https://powerusersoftware.com/Content/Tombstones/Images/Google.png</v>
      </c>
      <c r="G7" t="s">
        <v>27</v>
      </c>
      <c r="H7" t="s">
        <v>68</v>
      </c>
      <c r="I7" t="s">
        <v>16</v>
      </c>
      <c r="J7" s="1" t="s">
        <v>56</v>
      </c>
      <c r="K7" s="5">
        <v>223</v>
      </c>
    </row>
    <row r="8" spans="1:11" x14ac:dyDescent="0.25">
      <c r="A8">
        <v>7</v>
      </c>
      <c r="B8">
        <v>2016</v>
      </c>
      <c r="C8" t="s">
        <v>78</v>
      </c>
      <c r="D8" t="s">
        <v>18</v>
      </c>
      <c r="E8" t="s">
        <v>3</v>
      </c>
      <c r="F8" t="str">
        <f>"https://powerusersoftware.com/Content/Tombstones/Images/"&amp;Tombstones[[#This Row],[Client name '[Combobox']]]&amp;".png"</f>
        <v>https://powerusersoftware.com/Content/Tombstones/Images/Peugeot.png</v>
      </c>
      <c r="G8" t="s">
        <v>25</v>
      </c>
      <c r="H8" t="s">
        <v>70</v>
      </c>
      <c r="I8" t="s">
        <v>16</v>
      </c>
      <c r="J8" s="1" t="s">
        <v>56</v>
      </c>
      <c r="K8" s="5">
        <v>661</v>
      </c>
    </row>
    <row r="9" spans="1:11" x14ac:dyDescent="0.25">
      <c r="A9">
        <v>8</v>
      </c>
      <c r="B9">
        <v>2017</v>
      </c>
      <c r="C9" t="s">
        <v>79</v>
      </c>
      <c r="D9" t="s">
        <v>19</v>
      </c>
      <c r="E9" t="s">
        <v>4</v>
      </c>
      <c r="F9" t="str">
        <f>"https://powerusersoftware.com/Content/Tombstones/Images/"&amp;Tombstones[[#This Row],[Client name '[Combobox']]]&amp;".png"</f>
        <v>https://powerusersoftware.com/Content/Tombstones/Images/Barclays.png</v>
      </c>
      <c r="G9" t="s">
        <v>6</v>
      </c>
      <c r="H9" t="s">
        <v>67</v>
      </c>
      <c r="I9" t="s">
        <v>16</v>
      </c>
      <c r="J9" s="1" t="s">
        <v>56</v>
      </c>
      <c r="K9" s="5">
        <v>268</v>
      </c>
    </row>
    <row r="10" spans="1:11" x14ac:dyDescent="0.25">
      <c r="A10">
        <v>9</v>
      </c>
      <c r="B10">
        <v>2015</v>
      </c>
      <c r="C10" t="s">
        <v>22</v>
      </c>
      <c r="D10" t="s">
        <v>23</v>
      </c>
      <c r="E10" t="s">
        <v>30</v>
      </c>
      <c r="F10" t="str">
        <f>"https://powerusersoftware.com/Content/Tombstones/Images/"&amp;Tombstones[[#This Row],[Client name '[Combobox']]]&amp;".png"</f>
        <v>https://powerusersoftware.com/Content/Tombstones/Images/BMW.png</v>
      </c>
      <c r="G10" t="s">
        <v>25</v>
      </c>
      <c r="H10" t="s">
        <v>70</v>
      </c>
      <c r="I10" t="s">
        <v>16</v>
      </c>
      <c r="J10" s="1" t="s">
        <v>56</v>
      </c>
      <c r="K10" s="5">
        <v>651</v>
      </c>
    </row>
    <row r="11" spans="1:11" x14ac:dyDescent="0.25">
      <c r="A11">
        <v>10</v>
      </c>
      <c r="B11">
        <v>2016</v>
      </c>
      <c r="C11" t="s">
        <v>78</v>
      </c>
      <c r="D11" t="s">
        <v>64</v>
      </c>
      <c r="E11" t="s">
        <v>3</v>
      </c>
      <c r="F11" t="str">
        <f>"https://powerusersoftware.com/Content/Tombstones/Images/"&amp;Tombstones[[#This Row],[Client name '[Combobox']]]&amp;".png"</f>
        <v>https://powerusersoftware.com/Content/Tombstones/Images/Louis Vuitton.png</v>
      </c>
      <c r="G11" t="s">
        <v>17</v>
      </c>
      <c r="H11" t="s">
        <v>71</v>
      </c>
      <c r="I11" t="s">
        <v>16</v>
      </c>
      <c r="J11" s="1" t="s">
        <v>56</v>
      </c>
      <c r="K11" s="5">
        <v>698</v>
      </c>
    </row>
    <row r="12" spans="1:11" x14ac:dyDescent="0.25">
      <c r="A12">
        <v>11</v>
      </c>
      <c r="B12">
        <v>2015</v>
      </c>
      <c r="C12" t="s">
        <v>20</v>
      </c>
      <c r="D12" t="s">
        <v>21</v>
      </c>
      <c r="E12" t="s">
        <v>29</v>
      </c>
      <c r="F12" t="str">
        <f>"https://powerusersoftware.com/Content/Tombstones/Images/"&amp;Tombstones[[#This Row],[Client name '[Combobox']]]&amp;".png"</f>
        <v>https://powerusersoftware.com/Content/Tombstones/Images/Telefonica.png</v>
      </c>
      <c r="G12" t="s">
        <v>28</v>
      </c>
      <c r="H12" t="s">
        <v>72</v>
      </c>
      <c r="I12" t="s">
        <v>16</v>
      </c>
      <c r="J12" s="1" t="s">
        <v>56</v>
      </c>
      <c r="K12" s="5">
        <v>975</v>
      </c>
    </row>
    <row r="13" spans="1:11" x14ac:dyDescent="0.25">
      <c r="A13">
        <v>12</v>
      </c>
      <c r="B13">
        <v>2016</v>
      </c>
      <c r="C13" t="s">
        <v>12</v>
      </c>
      <c r="D13" t="s">
        <v>15</v>
      </c>
      <c r="E13" t="s">
        <v>4</v>
      </c>
      <c r="F13" t="str">
        <f>"https://powerusersoftware.com/Content/Tombstones/Images/"&amp;Tombstones[[#This Row],[Client name '[Combobox']]]&amp;".png"</f>
        <v>https://powerusersoftware.com/Content/Tombstones/Images/Facebook.png</v>
      </c>
      <c r="G13" t="s">
        <v>27</v>
      </c>
      <c r="H13" t="s">
        <v>68</v>
      </c>
      <c r="I13" t="s">
        <v>16</v>
      </c>
      <c r="J13" s="1" t="s">
        <v>56</v>
      </c>
      <c r="K13" s="5">
        <v>637</v>
      </c>
    </row>
    <row r="14" spans="1:11" x14ac:dyDescent="0.25">
      <c r="A14">
        <v>13</v>
      </c>
      <c r="B14">
        <v>2019</v>
      </c>
      <c r="C14" t="s">
        <v>12</v>
      </c>
      <c r="D14" t="s">
        <v>40</v>
      </c>
      <c r="E14" t="s">
        <v>4</v>
      </c>
      <c r="F14" t="str">
        <f>"https://powerusersoftware.com/Content/Tombstones/Images/"&amp;Tombstones[[#This Row],[Client name '[Combobox']]]&amp;".png"</f>
        <v>https://powerusersoftware.com/Content/Tombstones/Images/Microsoft.png</v>
      </c>
      <c r="G14" t="s">
        <v>27</v>
      </c>
      <c r="H14" t="s">
        <v>68</v>
      </c>
      <c r="I14" t="s">
        <v>16</v>
      </c>
      <c r="J14" s="1" t="s">
        <v>56</v>
      </c>
      <c r="K14" s="5">
        <v>469</v>
      </c>
    </row>
    <row r="15" spans="1:11" x14ac:dyDescent="0.25">
      <c r="A15">
        <v>14</v>
      </c>
      <c r="B15">
        <v>2019</v>
      </c>
      <c r="C15" t="s">
        <v>41</v>
      </c>
      <c r="D15" t="s">
        <v>42</v>
      </c>
      <c r="E15" t="s">
        <v>4</v>
      </c>
      <c r="F15" t="str">
        <f>"https://powerusersoftware.com/Content/Tombstones/Images/"&amp;Tombstones[[#This Row],[Client name '[Combobox']]]&amp;".png"</f>
        <v>https://powerusersoftware.com/Content/Tombstones/Images/Toyota.png</v>
      </c>
      <c r="G15" t="s">
        <v>25</v>
      </c>
      <c r="H15" t="s">
        <v>70</v>
      </c>
      <c r="I15" t="s">
        <v>16</v>
      </c>
      <c r="J15" s="1" t="s">
        <v>56</v>
      </c>
      <c r="K15" s="5">
        <v>658</v>
      </c>
    </row>
    <row r="16" spans="1:11" x14ac:dyDescent="0.25">
      <c r="A16">
        <v>15</v>
      </c>
      <c r="B16">
        <v>2019</v>
      </c>
      <c r="C16" t="s">
        <v>78</v>
      </c>
      <c r="D16" t="s">
        <v>43</v>
      </c>
      <c r="E16" t="s">
        <v>3</v>
      </c>
      <c r="F16" t="str">
        <f>"https://powerusersoftware.com/Content/Tombstones/Images/"&amp;Tombstones[[#This Row],[Client name '[Combobox']]]&amp;".png"</f>
        <v>https://powerusersoftware.com/Content/Tombstones/Images/Renault.png</v>
      </c>
      <c r="G16" t="s">
        <v>25</v>
      </c>
      <c r="H16" t="s">
        <v>70</v>
      </c>
      <c r="I16" t="s">
        <v>16</v>
      </c>
      <c r="J16" s="1" t="s">
        <v>56</v>
      </c>
      <c r="K16" s="5">
        <v>387</v>
      </c>
    </row>
    <row r="17" spans="1:11" x14ac:dyDescent="0.25">
      <c r="A17">
        <v>16</v>
      </c>
      <c r="B17">
        <v>2019</v>
      </c>
      <c r="C17" t="s">
        <v>12</v>
      </c>
      <c r="D17" t="s">
        <v>60</v>
      </c>
      <c r="E17" t="s">
        <v>4</v>
      </c>
      <c r="F17" t="str">
        <f>"https://powerusersoftware.com/Content/Tombstones/Images/"&amp;Tombstones[[#This Row],[Client name '[Combobox']]]&amp;".png"</f>
        <v>https://powerusersoftware.com/Content/Tombstones/Images/Bank of America.png</v>
      </c>
      <c r="G17" t="s">
        <v>6</v>
      </c>
      <c r="H17" t="s">
        <v>67</v>
      </c>
      <c r="I17" t="s">
        <v>16</v>
      </c>
      <c r="J17" s="1" t="s">
        <v>56</v>
      </c>
      <c r="K17" s="5">
        <v>10</v>
      </c>
    </row>
    <row r="18" spans="1:11" x14ac:dyDescent="0.25">
      <c r="A18">
        <v>17</v>
      </c>
      <c r="B18">
        <v>2019</v>
      </c>
      <c r="C18" t="s">
        <v>12</v>
      </c>
      <c r="D18" t="s">
        <v>44</v>
      </c>
      <c r="E18" t="s">
        <v>4</v>
      </c>
      <c r="F18" t="str">
        <f>"https://powerusersoftware.com/Content/Tombstones/Images/"&amp;Tombstones[[#This Row],[Client name '[Combobox']]]&amp;".png"</f>
        <v>https://powerusersoftware.com/Content/Tombstones/Images/Tesla.png</v>
      </c>
      <c r="G18" t="s">
        <v>25</v>
      </c>
      <c r="H18" t="s">
        <v>68</v>
      </c>
      <c r="I18" t="s">
        <v>16</v>
      </c>
      <c r="J18" s="1" t="s">
        <v>56</v>
      </c>
      <c r="K18" s="5">
        <v>796</v>
      </c>
    </row>
    <row r="19" spans="1:11" x14ac:dyDescent="0.25">
      <c r="A19">
        <v>18</v>
      </c>
      <c r="B19">
        <v>2019</v>
      </c>
      <c r="C19" t="s">
        <v>79</v>
      </c>
      <c r="D19" t="s">
        <v>26</v>
      </c>
      <c r="E19" t="s">
        <v>4</v>
      </c>
      <c r="F19" t="str">
        <f>"https://powerusersoftware.com/Content/Tombstones/Images/"&amp;Tombstones[[#This Row],[Client name '[Combobox']]]&amp;".png"</f>
        <v>https://powerusersoftware.com/Content/Tombstones/Images/Lloyds.png</v>
      </c>
      <c r="G19" t="s">
        <v>6</v>
      </c>
      <c r="H19" t="s">
        <v>67</v>
      </c>
      <c r="I19" t="s">
        <v>16</v>
      </c>
      <c r="J19" s="1" t="s">
        <v>56</v>
      </c>
      <c r="K19" s="5">
        <v>963</v>
      </c>
    </row>
    <row r="20" spans="1:11" x14ac:dyDescent="0.25">
      <c r="A20">
        <v>19</v>
      </c>
      <c r="B20">
        <v>2019</v>
      </c>
      <c r="C20" t="s">
        <v>12</v>
      </c>
      <c r="D20" t="s">
        <v>49</v>
      </c>
      <c r="E20" t="s">
        <v>4</v>
      </c>
      <c r="F20" t="str">
        <f>"https://powerusersoftware.com/Content/Tombstones/Images/"&amp;Tombstones[[#This Row],[Client name '[Combobox']]]&amp;".png"</f>
        <v>https://powerusersoftware.com/Content/Tombstones/Images/Uber.png</v>
      </c>
      <c r="G20" t="s">
        <v>27</v>
      </c>
      <c r="H20" t="s">
        <v>68</v>
      </c>
      <c r="I20" t="s">
        <v>16</v>
      </c>
      <c r="J20" s="1" t="s">
        <v>56</v>
      </c>
      <c r="K20" s="5">
        <v>622</v>
      </c>
    </row>
    <row r="21" spans="1:11" x14ac:dyDescent="0.25">
      <c r="A21">
        <v>20</v>
      </c>
      <c r="B21">
        <v>2019</v>
      </c>
      <c r="C21" t="s">
        <v>79</v>
      </c>
      <c r="D21" t="s">
        <v>48</v>
      </c>
      <c r="E21" t="s">
        <v>4</v>
      </c>
      <c r="F21" t="str">
        <f>"https://powerusersoftware.com/Content/Tombstones/Images/"&amp;Tombstones[[#This Row],[Client name '[Combobox']]]&amp;".png"</f>
        <v>https://powerusersoftware.com/Content/Tombstones/Images/BP.png</v>
      </c>
      <c r="G21" t="s">
        <v>8</v>
      </c>
      <c r="H21" t="s">
        <v>69</v>
      </c>
      <c r="I21" t="s">
        <v>16</v>
      </c>
      <c r="J21" s="1" t="s">
        <v>56</v>
      </c>
      <c r="K21" s="5">
        <v>223</v>
      </c>
    </row>
    <row r="22" spans="1:11" x14ac:dyDescent="0.25">
      <c r="A22">
        <v>21</v>
      </c>
      <c r="B22">
        <v>2019</v>
      </c>
      <c r="C22" t="s">
        <v>12</v>
      </c>
      <c r="D22" t="s">
        <v>61</v>
      </c>
      <c r="E22" t="s">
        <v>4</v>
      </c>
      <c r="F22" t="str">
        <f>"https://powerusersoftware.com/Content/Tombstones/Images/"&amp;Tombstones[[#This Row],[Client name '[Combobox']]]&amp;".png"</f>
        <v>https://powerusersoftware.com/Content/Tombstones/Images/Goldman Sachs.png</v>
      </c>
      <c r="G22" t="s">
        <v>6</v>
      </c>
      <c r="H22" t="s">
        <v>67</v>
      </c>
      <c r="I22" t="s">
        <v>16</v>
      </c>
      <c r="J22" s="1" t="s">
        <v>56</v>
      </c>
      <c r="K22" s="5">
        <v>417</v>
      </c>
    </row>
    <row r="23" spans="1:11" x14ac:dyDescent="0.25">
      <c r="A23">
        <v>22</v>
      </c>
      <c r="B23">
        <v>2019</v>
      </c>
      <c r="C23" t="s">
        <v>12</v>
      </c>
      <c r="D23" t="s">
        <v>58</v>
      </c>
      <c r="E23" t="s">
        <v>4</v>
      </c>
      <c r="F23" t="str">
        <f>"https://powerusersoftware.com/Content/Tombstones/Images/"&amp;Tombstones[[#This Row],[Client name '[Combobox']]]&amp;".png"</f>
        <v>https://powerusersoftware.com/Content/Tombstones/Images/Netflix.png</v>
      </c>
      <c r="G23" t="s">
        <v>59</v>
      </c>
      <c r="H23" t="s">
        <v>73</v>
      </c>
      <c r="I23" t="s">
        <v>16</v>
      </c>
      <c r="J23" s="1" t="s">
        <v>56</v>
      </c>
      <c r="K23" s="5">
        <v>772</v>
      </c>
    </row>
    <row r="24" spans="1:11" x14ac:dyDescent="0.25">
      <c r="A24">
        <v>23</v>
      </c>
      <c r="B24">
        <v>2019</v>
      </c>
      <c r="C24" t="s">
        <v>78</v>
      </c>
      <c r="D24" t="s">
        <v>18</v>
      </c>
      <c r="E24" t="s">
        <v>3</v>
      </c>
      <c r="F24" t="str">
        <f>"https://powerusersoftware.com/Content/Tombstones/Images/"&amp;Tombstones[[#This Row],[Client name '[Combobox']]]&amp;".png"</f>
        <v>https://powerusersoftware.com/Content/Tombstones/Images/Peugeot.png</v>
      </c>
      <c r="G24" t="s">
        <v>25</v>
      </c>
      <c r="H24" t="s">
        <v>70</v>
      </c>
      <c r="I24" t="s">
        <v>16</v>
      </c>
      <c r="J24" s="1" t="s">
        <v>56</v>
      </c>
      <c r="K24" s="5">
        <v>491</v>
      </c>
    </row>
    <row r="25" spans="1:11" x14ac:dyDescent="0.25">
      <c r="A25">
        <v>24</v>
      </c>
      <c r="B25">
        <v>2020</v>
      </c>
      <c r="C25" t="s">
        <v>79</v>
      </c>
      <c r="D25" t="s">
        <v>19</v>
      </c>
      <c r="E25" t="s">
        <v>4</v>
      </c>
      <c r="F25" t="str">
        <f>"https://powerusersoftware.com/Content/Tombstones/Images/"&amp;Tombstones[[#This Row],[Client name '[Combobox']]]&amp;".png"</f>
        <v>https://powerusersoftware.com/Content/Tombstones/Images/Barclays.png</v>
      </c>
      <c r="G25" t="s">
        <v>6</v>
      </c>
      <c r="H25" t="s">
        <v>67</v>
      </c>
      <c r="I25" t="s">
        <v>16</v>
      </c>
      <c r="J25" s="1" t="s">
        <v>56</v>
      </c>
      <c r="K25" s="5">
        <v>691</v>
      </c>
    </row>
    <row r="26" spans="1:11" x14ac:dyDescent="0.25">
      <c r="A26">
        <v>25</v>
      </c>
      <c r="B26">
        <v>2020</v>
      </c>
      <c r="C26" t="s">
        <v>22</v>
      </c>
      <c r="D26" t="s">
        <v>23</v>
      </c>
      <c r="E26" t="s">
        <v>30</v>
      </c>
      <c r="F26" t="str">
        <f>"https://powerusersoftware.com/Content/Tombstones/Images/"&amp;Tombstones[[#This Row],[Client name '[Combobox']]]&amp;".png"</f>
        <v>https://powerusersoftware.com/Content/Tombstones/Images/BMW.png</v>
      </c>
      <c r="G26" t="s">
        <v>25</v>
      </c>
      <c r="H26" t="s">
        <v>70</v>
      </c>
      <c r="I26" t="s">
        <v>16</v>
      </c>
      <c r="J26" s="1" t="s">
        <v>56</v>
      </c>
      <c r="K26" s="5">
        <v>251</v>
      </c>
    </row>
    <row r="27" spans="1:11" x14ac:dyDescent="0.25">
      <c r="A27">
        <v>26</v>
      </c>
      <c r="B27">
        <v>2020</v>
      </c>
      <c r="C27" t="s">
        <v>78</v>
      </c>
      <c r="D27" t="s">
        <v>64</v>
      </c>
      <c r="E27" t="s">
        <v>3</v>
      </c>
      <c r="F27" t="str">
        <f>"https://powerusersoftware.com/Content/Tombstones/Images/"&amp;Tombstones[[#This Row],[Client name '[Combobox']]]&amp;".png"</f>
        <v>https://powerusersoftware.com/Content/Tombstones/Images/Louis Vuitton.png</v>
      </c>
      <c r="G27" t="s">
        <v>17</v>
      </c>
      <c r="H27" t="s">
        <v>71</v>
      </c>
      <c r="I27" t="s">
        <v>16</v>
      </c>
      <c r="J27" s="1" t="s">
        <v>56</v>
      </c>
      <c r="K27" s="5">
        <v>65</v>
      </c>
    </row>
    <row r="28" spans="1:11" x14ac:dyDescent="0.25">
      <c r="A28">
        <v>27</v>
      </c>
      <c r="B28">
        <v>2020</v>
      </c>
      <c r="C28" t="s">
        <v>20</v>
      </c>
      <c r="D28" t="s">
        <v>21</v>
      </c>
      <c r="E28" t="s">
        <v>29</v>
      </c>
      <c r="F28" t="str">
        <f>"https://powerusersoftware.com/Content/Tombstones/Images/"&amp;Tombstones[[#This Row],[Client name '[Combobox']]]&amp;".png"</f>
        <v>https://powerusersoftware.com/Content/Tombstones/Images/Telefonica.png</v>
      </c>
      <c r="G28" t="s">
        <v>28</v>
      </c>
      <c r="H28" t="s">
        <v>72</v>
      </c>
      <c r="I28" t="s">
        <v>16</v>
      </c>
      <c r="J28" s="1" t="s">
        <v>56</v>
      </c>
      <c r="K28" s="5">
        <v>770</v>
      </c>
    </row>
    <row r="29" spans="1:11" x14ac:dyDescent="0.25">
      <c r="A29">
        <v>28</v>
      </c>
      <c r="B29">
        <v>2020</v>
      </c>
      <c r="C29" t="s">
        <v>12</v>
      </c>
      <c r="D29" t="s">
        <v>50</v>
      </c>
      <c r="E29" t="s">
        <v>4</v>
      </c>
      <c r="F29" t="str">
        <f>"https://powerusersoftware.com/Content/Tombstones/Images/"&amp;Tombstones[[#This Row],[Client name '[Combobox']]]&amp;".png"</f>
        <v>https://powerusersoftware.com/Content/Tombstones/Images/AirBnB.png</v>
      </c>
      <c r="G29" t="s">
        <v>27</v>
      </c>
      <c r="H29" t="s">
        <v>68</v>
      </c>
      <c r="I29" t="s">
        <v>16</v>
      </c>
      <c r="J29" s="1" t="s">
        <v>56</v>
      </c>
      <c r="K29" s="5">
        <v>760</v>
      </c>
    </row>
    <row r="30" spans="1:11" x14ac:dyDescent="0.25">
      <c r="A30">
        <v>29</v>
      </c>
      <c r="B30">
        <v>2020</v>
      </c>
      <c r="C30" t="s">
        <v>35</v>
      </c>
      <c r="D30" t="s">
        <v>37</v>
      </c>
      <c r="E30" t="s">
        <v>39</v>
      </c>
      <c r="F30" t="str">
        <f>"https://powerusersoftware.com/Content/Tombstones/Images/"&amp;Tombstones[[#This Row],[Client name '[Combobox']]]&amp;".png"</f>
        <v>https://powerusersoftware.com/Content/Tombstones/Images/Alibaba.png</v>
      </c>
      <c r="G30" t="s">
        <v>27</v>
      </c>
      <c r="H30" t="s">
        <v>68</v>
      </c>
      <c r="I30" t="s">
        <v>16</v>
      </c>
      <c r="J30" s="1" t="s">
        <v>56</v>
      </c>
      <c r="K30" s="5">
        <v>421</v>
      </c>
    </row>
    <row r="31" spans="1:11" x14ac:dyDescent="0.25">
      <c r="A31">
        <v>30</v>
      </c>
      <c r="B31">
        <v>2020</v>
      </c>
      <c r="C31" t="s">
        <v>78</v>
      </c>
      <c r="D31" t="s">
        <v>32</v>
      </c>
      <c r="E31" t="s">
        <v>3</v>
      </c>
      <c r="F31" t="str">
        <f>"https://powerusersoftware.com/Content/Tombstones/Images/"&amp;Tombstones[[#This Row],[Client name '[Combobox']]]&amp;".png"</f>
        <v>https://powerusersoftware.com/Content/Tombstones/Images/Axa.png</v>
      </c>
      <c r="G31" t="s">
        <v>33</v>
      </c>
      <c r="H31" t="s">
        <v>66</v>
      </c>
      <c r="I31" t="s">
        <v>16</v>
      </c>
      <c r="J31" s="1" t="s">
        <v>56</v>
      </c>
      <c r="K31" s="5">
        <v>602</v>
      </c>
    </row>
    <row r="32" spans="1:11" x14ac:dyDescent="0.25">
      <c r="A32">
        <v>31</v>
      </c>
      <c r="B32">
        <v>2020</v>
      </c>
      <c r="C32" t="s">
        <v>79</v>
      </c>
      <c r="D32" t="s">
        <v>5</v>
      </c>
      <c r="E32" t="s">
        <v>4</v>
      </c>
      <c r="F32" t="str">
        <f>"https://powerusersoftware.com/Content/Tombstones/Images/"&amp;Tombstones[[#This Row],[Client name '[Combobox']]]&amp;".png"</f>
        <v>https://powerusersoftware.com/Content/Tombstones/Images/HSBC.png</v>
      </c>
      <c r="G32" t="s">
        <v>6</v>
      </c>
      <c r="H32" t="s">
        <v>67</v>
      </c>
      <c r="I32" t="s">
        <v>16</v>
      </c>
      <c r="J32" s="1" t="s">
        <v>56</v>
      </c>
      <c r="K32" s="5">
        <v>916</v>
      </c>
    </row>
    <row r="33" spans="1:11" x14ac:dyDescent="0.25">
      <c r="A33">
        <v>32</v>
      </c>
      <c r="B33">
        <v>2020</v>
      </c>
      <c r="C33" t="s">
        <v>12</v>
      </c>
      <c r="D33" t="s">
        <v>14</v>
      </c>
      <c r="E33" t="s">
        <v>4</v>
      </c>
      <c r="F33" t="str">
        <f>"https://powerusersoftware.com/Content/Tombstones/Images/"&amp;Tombstones[[#This Row],[Client name '[Combobox']]]&amp;".png"</f>
        <v>https://powerusersoftware.com/Content/Tombstones/Images/Google.png</v>
      </c>
      <c r="G33" t="s">
        <v>27</v>
      </c>
      <c r="H33" t="s">
        <v>68</v>
      </c>
      <c r="I33" t="s">
        <v>16</v>
      </c>
      <c r="J33" s="1" t="s">
        <v>56</v>
      </c>
      <c r="K33" s="5">
        <v>994</v>
      </c>
    </row>
    <row r="34" spans="1:11" x14ac:dyDescent="0.25">
      <c r="A34">
        <v>33</v>
      </c>
      <c r="B34">
        <v>2020</v>
      </c>
      <c r="C34" t="s">
        <v>22</v>
      </c>
      <c r="D34" t="s">
        <v>57</v>
      </c>
      <c r="E34" t="s">
        <v>30</v>
      </c>
      <c r="F34" t="str">
        <f>"https://powerusersoftware.com/Content/Tombstones/Images/"&amp;Tombstones[[#This Row],[Client name '[Combobox']]]&amp;".png"</f>
        <v>https://powerusersoftware.com/Content/Tombstones/Images/Volkswagen.png</v>
      </c>
      <c r="G34" t="s">
        <v>25</v>
      </c>
      <c r="H34" t="s">
        <v>70</v>
      </c>
      <c r="I34" t="s">
        <v>16</v>
      </c>
      <c r="J34" s="1" t="s">
        <v>56</v>
      </c>
      <c r="K34" s="5">
        <v>837</v>
      </c>
    </row>
    <row r="35" spans="1:11" x14ac:dyDescent="0.25">
      <c r="A35">
        <v>34</v>
      </c>
      <c r="B35">
        <v>2020</v>
      </c>
      <c r="C35" t="s">
        <v>12</v>
      </c>
      <c r="D35" t="s">
        <v>60</v>
      </c>
      <c r="E35" t="s">
        <v>4</v>
      </c>
      <c r="F35" t="str">
        <f>"https://powerusersoftware.com/Content/Tombstones/Images/"&amp;Tombstones[[#This Row],[Client name '[Combobox']]]&amp;".png"</f>
        <v>https://powerusersoftware.com/Content/Tombstones/Images/Bank of America.png</v>
      </c>
      <c r="G35" t="s">
        <v>6</v>
      </c>
      <c r="H35" t="s">
        <v>67</v>
      </c>
      <c r="I35" t="s">
        <v>16</v>
      </c>
      <c r="J35" s="1" t="s">
        <v>56</v>
      </c>
      <c r="K35" s="5">
        <v>625</v>
      </c>
    </row>
    <row r="36" spans="1:11" x14ac:dyDescent="0.25">
      <c r="A36">
        <v>35</v>
      </c>
      <c r="B36">
        <v>2021</v>
      </c>
      <c r="C36" t="s">
        <v>78</v>
      </c>
      <c r="D36" t="s">
        <v>7</v>
      </c>
      <c r="E36" t="s">
        <v>3</v>
      </c>
      <c r="F36" t="str">
        <f>"https://powerusersoftware.com/Content/Tombstones/Images/"&amp;Tombstones[[#This Row],[Client name '[Combobox']]]&amp;".png"</f>
        <v>https://powerusersoftware.com/Content/Tombstones/Images/Total.png</v>
      </c>
      <c r="G36" t="s">
        <v>8</v>
      </c>
      <c r="H36" t="s">
        <v>69</v>
      </c>
      <c r="I36" t="s">
        <v>16</v>
      </c>
      <c r="J36" s="1" t="s">
        <v>56</v>
      </c>
      <c r="K36" s="5">
        <v>673</v>
      </c>
    </row>
    <row r="37" spans="1:11" x14ac:dyDescent="0.25">
      <c r="A37">
        <v>36</v>
      </c>
      <c r="B37">
        <v>2021</v>
      </c>
      <c r="C37" t="s">
        <v>79</v>
      </c>
      <c r="D37" t="s">
        <v>26</v>
      </c>
      <c r="E37" t="s">
        <v>4</v>
      </c>
      <c r="F37" t="str">
        <f>"https://powerusersoftware.com/Content/Tombstones/Images/"&amp;Tombstones[[#This Row],[Client name '[Combobox']]]&amp;".png"</f>
        <v>https://powerusersoftware.com/Content/Tombstones/Images/Lloyds.png</v>
      </c>
      <c r="G37" t="s">
        <v>6</v>
      </c>
      <c r="H37" t="s">
        <v>67</v>
      </c>
      <c r="I37" t="s">
        <v>16</v>
      </c>
      <c r="J37" s="1" t="s">
        <v>56</v>
      </c>
      <c r="K37" s="5">
        <v>40</v>
      </c>
    </row>
    <row r="38" spans="1:11" x14ac:dyDescent="0.25">
      <c r="A38">
        <v>37</v>
      </c>
      <c r="B38">
        <v>2021</v>
      </c>
      <c r="C38" t="s">
        <v>12</v>
      </c>
      <c r="D38" t="s">
        <v>13</v>
      </c>
      <c r="E38" t="s">
        <v>4</v>
      </c>
      <c r="F38" t="str">
        <f>"https://powerusersoftware.com/Content/Tombstones/Images/"&amp;Tombstones[[#This Row],[Client name '[Combobox']]]&amp;".png"</f>
        <v>https://powerusersoftware.com/Content/Tombstones/Images/Apple.png</v>
      </c>
      <c r="G38" t="s">
        <v>27</v>
      </c>
      <c r="H38" t="s">
        <v>68</v>
      </c>
      <c r="I38" t="s">
        <v>16</v>
      </c>
      <c r="J38" s="1" t="s">
        <v>56</v>
      </c>
      <c r="K38" s="5">
        <v>460</v>
      </c>
    </row>
    <row r="39" spans="1:11" x14ac:dyDescent="0.25">
      <c r="A39">
        <v>38</v>
      </c>
      <c r="B39">
        <v>2021</v>
      </c>
      <c r="C39" t="s">
        <v>79</v>
      </c>
      <c r="D39" t="s">
        <v>5</v>
      </c>
      <c r="E39" t="s">
        <v>4</v>
      </c>
      <c r="F39" t="str">
        <f>"https://powerusersoftware.com/Content/Tombstones/Images/"&amp;Tombstones[[#This Row],[Client name '[Combobox']]]&amp;".png"</f>
        <v>https://powerusersoftware.com/Content/Tombstones/Images/HSBC.png</v>
      </c>
      <c r="G39" t="s">
        <v>6</v>
      </c>
      <c r="H39" t="s">
        <v>67</v>
      </c>
      <c r="I39" t="s">
        <v>16</v>
      </c>
      <c r="J39" s="1" t="s">
        <v>56</v>
      </c>
      <c r="K39" s="5">
        <v>154</v>
      </c>
    </row>
    <row r="40" spans="1:11" x14ac:dyDescent="0.25">
      <c r="A40">
        <v>39</v>
      </c>
      <c r="B40">
        <v>2021</v>
      </c>
      <c r="C40" t="s">
        <v>12</v>
      </c>
      <c r="D40" t="s">
        <v>44</v>
      </c>
      <c r="E40" t="s">
        <v>4</v>
      </c>
      <c r="F40" t="str">
        <f>"https://powerusersoftware.com/Content/Tombstones/Images/"&amp;Tombstones[[#This Row],[Client name '[Combobox']]]&amp;".png"</f>
        <v>https://powerusersoftware.com/Content/Tombstones/Images/Tesla.png</v>
      </c>
      <c r="G40" t="s">
        <v>25</v>
      </c>
      <c r="H40" t="s">
        <v>68</v>
      </c>
      <c r="I40" t="s">
        <v>16</v>
      </c>
      <c r="J40" s="1" t="s">
        <v>56</v>
      </c>
      <c r="K40" s="5">
        <v>69</v>
      </c>
    </row>
    <row r="41" spans="1:11" x14ac:dyDescent="0.25">
      <c r="A41">
        <v>40</v>
      </c>
      <c r="B41">
        <v>2021</v>
      </c>
      <c r="C41" t="s">
        <v>78</v>
      </c>
      <c r="D41" t="s">
        <v>18</v>
      </c>
      <c r="E41" t="s">
        <v>3</v>
      </c>
      <c r="F41" t="str">
        <f>"https://powerusersoftware.com/Content/Tombstones/Images/"&amp;Tombstones[[#This Row],[Client name '[Combobox']]]&amp;".png"</f>
        <v>https://powerusersoftware.com/Content/Tombstones/Images/Peugeot.png</v>
      </c>
      <c r="G41" t="s">
        <v>25</v>
      </c>
      <c r="H41" t="s">
        <v>70</v>
      </c>
      <c r="I41" t="s">
        <v>16</v>
      </c>
      <c r="J41" s="1" t="s">
        <v>56</v>
      </c>
      <c r="K41" s="5">
        <v>546</v>
      </c>
    </row>
    <row r="42" spans="1:11" x14ac:dyDescent="0.25">
      <c r="A42">
        <v>41</v>
      </c>
      <c r="B42">
        <v>2021</v>
      </c>
      <c r="C42" t="s">
        <v>79</v>
      </c>
      <c r="D42" t="s">
        <v>19</v>
      </c>
      <c r="E42" t="s">
        <v>4</v>
      </c>
      <c r="F42" t="str">
        <f>"https://powerusersoftware.com/Content/Tombstones/Images/"&amp;Tombstones[[#This Row],[Client name '[Combobox']]]&amp;".png"</f>
        <v>https://powerusersoftware.com/Content/Tombstones/Images/Barclays.png</v>
      </c>
      <c r="G42" t="s">
        <v>6</v>
      </c>
      <c r="H42" t="s">
        <v>67</v>
      </c>
      <c r="I42" t="s">
        <v>16</v>
      </c>
      <c r="J42" s="1" t="s">
        <v>56</v>
      </c>
      <c r="K42" s="5">
        <v>532</v>
      </c>
    </row>
    <row r="43" spans="1:11" x14ac:dyDescent="0.25">
      <c r="A43">
        <v>42</v>
      </c>
      <c r="B43">
        <v>2021</v>
      </c>
      <c r="C43" t="s">
        <v>22</v>
      </c>
      <c r="D43" t="s">
        <v>23</v>
      </c>
      <c r="E43" t="s">
        <v>30</v>
      </c>
      <c r="F43" t="str">
        <f>"https://powerusersoftware.com/Content/Tombstones/Images/"&amp;Tombstones[[#This Row],[Client name '[Combobox']]]&amp;".png"</f>
        <v>https://powerusersoftware.com/Content/Tombstones/Images/BMW.png</v>
      </c>
      <c r="G43" t="s">
        <v>25</v>
      </c>
      <c r="H43" t="s">
        <v>70</v>
      </c>
      <c r="I43" t="s">
        <v>16</v>
      </c>
      <c r="J43" s="1" t="s">
        <v>56</v>
      </c>
      <c r="K43" s="5">
        <v>613</v>
      </c>
    </row>
    <row r="44" spans="1:11" x14ac:dyDescent="0.25">
      <c r="A44">
        <v>43</v>
      </c>
      <c r="B44">
        <v>2021</v>
      </c>
      <c r="C44" t="s">
        <v>78</v>
      </c>
      <c r="D44" t="s">
        <v>64</v>
      </c>
      <c r="E44" t="s">
        <v>3</v>
      </c>
      <c r="F44" t="str">
        <f>"https://powerusersoftware.com/Content/Tombstones/Images/"&amp;Tombstones[[#This Row],[Client name '[Combobox']]]&amp;".png"</f>
        <v>https://powerusersoftware.com/Content/Tombstones/Images/Louis Vuitton.png</v>
      </c>
      <c r="G44" t="s">
        <v>17</v>
      </c>
      <c r="H44" t="s">
        <v>71</v>
      </c>
      <c r="I44" t="s">
        <v>16</v>
      </c>
      <c r="J44" s="1" t="s">
        <v>56</v>
      </c>
      <c r="K44" s="5">
        <v>377</v>
      </c>
    </row>
    <row r="45" spans="1:11" x14ac:dyDescent="0.25">
      <c r="A45">
        <v>44</v>
      </c>
      <c r="B45">
        <v>2021</v>
      </c>
      <c r="C45" t="s">
        <v>20</v>
      </c>
      <c r="D45" t="s">
        <v>21</v>
      </c>
      <c r="E45" t="s">
        <v>29</v>
      </c>
      <c r="F45" t="str">
        <f>"https://powerusersoftware.com/Content/Tombstones/Images/"&amp;Tombstones[[#This Row],[Client name '[Combobox']]]&amp;".png"</f>
        <v>https://powerusersoftware.com/Content/Tombstones/Images/Telefonica.png</v>
      </c>
      <c r="G45" t="s">
        <v>28</v>
      </c>
      <c r="H45" t="s">
        <v>72</v>
      </c>
      <c r="I45" t="s">
        <v>16</v>
      </c>
      <c r="J45" s="1" t="s">
        <v>56</v>
      </c>
      <c r="K45" s="5">
        <v>540</v>
      </c>
    </row>
    <row r="46" spans="1:11" x14ac:dyDescent="0.25">
      <c r="A46">
        <v>45</v>
      </c>
      <c r="B46">
        <v>2022</v>
      </c>
      <c r="C46" t="s">
        <v>12</v>
      </c>
      <c r="D46" t="s">
        <v>15</v>
      </c>
      <c r="E46" t="s">
        <v>4</v>
      </c>
      <c r="F46" t="str">
        <f>"https://powerusersoftware.com/Content/Tombstones/Images/"&amp;Tombstones[[#This Row],[Client name '[Combobox']]]&amp;".png"</f>
        <v>https://powerusersoftware.com/Content/Tombstones/Images/Facebook.png</v>
      </c>
      <c r="G46" t="s">
        <v>27</v>
      </c>
      <c r="H46" t="s">
        <v>68</v>
      </c>
      <c r="I46" t="s">
        <v>16</v>
      </c>
      <c r="J46" s="1" t="s">
        <v>56</v>
      </c>
      <c r="K46" s="5">
        <v>726</v>
      </c>
    </row>
    <row r="47" spans="1:11" x14ac:dyDescent="0.25">
      <c r="A47">
        <v>46</v>
      </c>
      <c r="B47">
        <v>2022</v>
      </c>
      <c r="C47" t="s">
        <v>12</v>
      </c>
      <c r="D47" t="s">
        <v>13</v>
      </c>
      <c r="E47" t="s">
        <v>4</v>
      </c>
      <c r="F47" t="str">
        <f>"https://powerusersoftware.com/Content/Tombstones/Images/"&amp;Tombstones[[#This Row],[Client name '[Combobox']]]&amp;".png"</f>
        <v>https://powerusersoftware.com/Content/Tombstones/Images/Apple.png</v>
      </c>
      <c r="G47" t="s">
        <v>27</v>
      </c>
      <c r="H47" t="s">
        <v>68</v>
      </c>
      <c r="I47" t="s">
        <v>16</v>
      </c>
      <c r="J47" s="1" t="s">
        <v>56</v>
      </c>
      <c r="K47" s="5">
        <v>513</v>
      </c>
    </row>
    <row r="48" spans="1:11" x14ac:dyDescent="0.25">
      <c r="A48">
        <v>47</v>
      </c>
      <c r="B48">
        <v>2022</v>
      </c>
      <c r="C48" t="s">
        <v>78</v>
      </c>
      <c r="D48" t="s">
        <v>7</v>
      </c>
      <c r="E48" t="s">
        <v>3</v>
      </c>
      <c r="F48" t="str">
        <f>"https://powerusersoftware.com/Content/Tombstones/Images/"&amp;Tombstones[[#This Row],[Client name '[Combobox']]]&amp;".png"</f>
        <v>https://powerusersoftware.com/Content/Tombstones/Images/Total.png</v>
      </c>
      <c r="G48" t="s">
        <v>8</v>
      </c>
      <c r="H48" t="s">
        <v>69</v>
      </c>
      <c r="I48" t="s">
        <v>16</v>
      </c>
      <c r="J48" s="1" t="s">
        <v>56</v>
      </c>
      <c r="K48" s="5">
        <v>963</v>
      </c>
    </row>
    <row r="49" spans="1:11" x14ac:dyDescent="0.25">
      <c r="A49">
        <v>48</v>
      </c>
      <c r="B49">
        <v>2022</v>
      </c>
      <c r="C49" t="s">
        <v>79</v>
      </c>
      <c r="D49" t="s">
        <v>5</v>
      </c>
      <c r="E49" t="s">
        <v>4</v>
      </c>
      <c r="F49" t="str">
        <f>"https://powerusersoftware.com/Content/Tombstones/Images/"&amp;Tombstones[[#This Row],[Client name '[Combobox']]]&amp;".png"</f>
        <v>https://powerusersoftware.com/Content/Tombstones/Images/HSBC.png</v>
      </c>
      <c r="G49" t="s">
        <v>6</v>
      </c>
      <c r="H49" t="s">
        <v>67</v>
      </c>
      <c r="I49" t="s">
        <v>16</v>
      </c>
      <c r="J49" s="1" t="s">
        <v>56</v>
      </c>
      <c r="K49" s="5">
        <v>947</v>
      </c>
    </row>
    <row r="50" spans="1:11" x14ac:dyDescent="0.25">
      <c r="A50">
        <v>49</v>
      </c>
      <c r="B50">
        <v>2022</v>
      </c>
      <c r="C50" t="s">
        <v>12</v>
      </c>
      <c r="D50" t="s">
        <v>14</v>
      </c>
      <c r="E50" t="s">
        <v>4</v>
      </c>
      <c r="F50" t="str">
        <f>"https://powerusersoftware.com/Content/Tombstones/Images/"&amp;Tombstones[[#This Row],[Client name '[Combobox']]]&amp;".png"</f>
        <v>https://powerusersoftware.com/Content/Tombstones/Images/Google.png</v>
      </c>
      <c r="G50" t="s">
        <v>27</v>
      </c>
      <c r="H50" t="s">
        <v>68</v>
      </c>
      <c r="I50" t="s">
        <v>16</v>
      </c>
      <c r="J50" s="1" t="s">
        <v>56</v>
      </c>
      <c r="K50" s="5">
        <v>633</v>
      </c>
    </row>
    <row r="51" spans="1:11" x14ac:dyDescent="0.25">
      <c r="A51">
        <v>50</v>
      </c>
      <c r="B51">
        <v>2022</v>
      </c>
      <c r="C51" t="s">
        <v>78</v>
      </c>
      <c r="D51" t="s">
        <v>18</v>
      </c>
      <c r="E51" t="s">
        <v>3</v>
      </c>
      <c r="F51" t="str">
        <f>"https://powerusersoftware.com/Content/Tombstones/Images/"&amp;Tombstones[[#This Row],[Client name '[Combobox']]]&amp;".png"</f>
        <v>https://powerusersoftware.com/Content/Tombstones/Images/Peugeot.png</v>
      </c>
      <c r="G51" t="s">
        <v>25</v>
      </c>
      <c r="H51" t="s">
        <v>70</v>
      </c>
      <c r="I51" t="s">
        <v>16</v>
      </c>
      <c r="J51" s="1" t="s">
        <v>56</v>
      </c>
      <c r="K51" s="5">
        <v>766</v>
      </c>
    </row>
    <row r="52" spans="1:11" x14ac:dyDescent="0.25">
      <c r="A52">
        <v>51</v>
      </c>
      <c r="B52">
        <v>2022</v>
      </c>
      <c r="C52" t="s">
        <v>79</v>
      </c>
      <c r="D52" t="s">
        <v>19</v>
      </c>
      <c r="E52" t="s">
        <v>4</v>
      </c>
      <c r="F52" t="str">
        <f>"https://powerusersoftware.com/Content/Tombstones/Images/"&amp;Tombstones[[#This Row],[Client name '[Combobox']]]&amp;".png"</f>
        <v>https://powerusersoftware.com/Content/Tombstones/Images/Barclays.png</v>
      </c>
      <c r="G52" t="s">
        <v>6</v>
      </c>
      <c r="H52" t="s">
        <v>67</v>
      </c>
      <c r="I52" t="s">
        <v>16</v>
      </c>
      <c r="J52" s="1" t="s">
        <v>56</v>
      </c>
      <c r="K52" s="5">
        <v>46</v>
      </c>
    </row>
    <row r="53" spans="1:11" x14ac:dyDescent="0.25">
      <c r="A53">
        <v>52</v>
      </c>
      <c r="B53">
        <v>2022</v>
      </c>
      <c r="C53" t="s">
        <v>79</v>
      </c>
      <c r="D53" t="s">
        <v>26</v>
      </c>
      <c r="E53" t="s">
        <v>4</v>
      </c>
      <c r="F53" t="str">
        <f>"https://powerusersoftware.com/Content/Tombstones/Images/"&amp;Tombstones[[#This Row],[Client name '[Combobox']]]&amp;".png"</f>
        <v>https://powerusersoftware.com/Content/Tombstones/Images/Lloyds.png</v>
      </c>
      <c r="G53" t="s">
        <v>6</v>
      </c>
      <c r="H53" t="s">
        <v>67</v>
      </c>
      <c r="I53" t="s">
        <v>16</v>
      </c>
      <c r="J53" s="1" t="s">
        <v>56</v>
      </c>
      <c r="K53" s="5">
        <v>172</v>
      </c>
    </row>
    <row r="54" spans="1:11" x14ac:dyDescent="0.25">
      <c r="A54">
        <v>53</v>
      </c>
      <c r="B54">
        <v>2022</v>
      </c>
      <c r="C54" t="s">
        <v>54</v>
      </c>
      <c r="D54" t="s">
        <v>55</v>
      </c>
      <c r="E54" t="s">
        <v>29</v>
      </c>
      <c r="F54" t="str">
        <f>"https://powerusersoftware.com/Content/Tombstones/Images/"&amp;Tombstones[[#This Row],[Client name '[Combobox']]]&amp;".png"</f>
        <v>https://powerusersoftware.com/Content/Tombstones/Images/Cemex.png</v>
      </c>
      <c r="G54" t="s">
        <v>53</v>
      </c>
      <c r="H54" t="s">
        <v>74</v>
      </c>
      <c r="I54" t="s">
        <v>16</v>
      </c>
      <c r="J54" s="1" t="s">
        <v>56</v>
      </c>
      <c r="K54" s="5">
        <v>914</v>
      </c>
    </row>
    <row r="55" spans="1:11" x14ac:dyDescent="0.25">
      <c r="A55">
        <v>54</v>
      </c>
      <c r="B55">
        <v>2023</v>
      </c>
      <c r="C55" t="s">
        <v>22</v>
      </c>
      <c r="D55" t="s">
        <v>23</v>
      </c>
      <c r="E55" t="s">
        <v>30</v>
      </c>
      <c r="F55" t="str">
        <f>"https://powerusersoftware.com/Content/Tombstones/Images/"&amp;Tombstones[[#This Row],[Client name '[Combobox']]]&amp;".png"</f>
        <v>https://powerusersoftware.com/Content/Tombstones/Images/BMW.png</v>
      </c>
      <c r="G55" t="s">
        <v>25</v>
      </c>
      <c r="H55" t="s">
        <v>70</v>
      </c>
      <c r="I55" t="s">
        <v>16</v>
      </c>
      <c r="J55" s="1" t="s">
        <v>56</v>
      </c>
      <c r="K55" s="5">
        <v>352</v>
      </c>
    </row>
    <row r="56" spans="1:11" x14ac:dyDescent="0.25">
      <c r="A56">
        <v>55</v>
      </c>
      <c r="B56">
        <v>2022</v>
      </c>
      <c r="C56" t="s">
        <v>35</v>
      </c>
      <c r="D56" t="s">
        <v>37</v>
      </c>
      <c r="E56" t="s">
        <v>39</v>
      </c>
      <c r="F56" t="str">
        <f>"https://powerusersoftware.com/Content/Tombstones/Images/"&amp;Tombstones[[#This Row],[Client name '[Combobox']]]&amp;".png"</f>
        <v>https://powerusersoftware.com/Content/Tombstones/Images/Alibaba.png</v>
      </c>
      <c r="G56" t="s">
        <v>27</v>
      </c>
      <c r="H56" t="s">
        <v>68</v>
      </c>
      <c r="I56" t="s">
        <v>16</v>
      </c>
      <c r="J56" s="1" t="s">
        <v>56</v>
      </c>
      <c r="K56" s="5">
        <v>705</v>
      </c>
    </row>
    <row r="57" spans="1:11" x14ac:dyDescent="0.25">
      <c r="A57">
        <v>56</v>
      </c>
      <c r="B57">
        <v>2023</v>
      </c>
      <c r="C57" t="s">
        <v>78</v>
      </c>
      <c r="D57" t="s">
        <v>63</v>
      </c>
      <c r="E57" t="s">
        <v>3</v>
      </c>
      <c r="F57" t="str">
        <f>"https://powerusersoftware.com/Content/Tombstones/Images/"&amp;Tombstones[[#This Row],[Client name '[Combobox']]]&amp;".png"</f>
        <v>https://powerusersoftware.com/Content/Tombstones/Images/Hermès.png</v>
      </c>
      <c r="G57" t="s">
        <v>17</v>
      </c>
      <c r="H57" t="s">
        <v>71</v>
      </c>
      <c r="I57" t="s">
        <v>16</v>
      </c>
      <c r="J57" s="1" t="s">
        <v>56</v>
      </c>
      <c r="K57" s="5">
        <v>965</v>
      </c>
    </row>
    <row r="58" spans="1:11" x14ac:dyDescent="0.25">
      <c r="A58">
        <v>57</v>
      </c>
      <c r="B58">
        <v>2023</v>
      </c>
      <c r="C58" t="s">
        <v>20</v>
      </c>
      <c r="D58" t="s">
        <v>21</v>
      </c>
      <c r="E58" t="s">
        <v>29</v>
      </c>
      <c r="F58" t="str">
        <f>"https://powerusersoftware.com/Content/Tombstones/Images/"&amp;Tombstones[[#This Row],[Client name '[Combobox']]]&amp;".png"</f>
        <v>https://powerusersoftware.com/Content/Tombstones/Images/Telefonica.png</v>
      </c>
      <c r="G58" t="s">
        <v>28</v>
      </c>
      <c r="H58" t="s">
        <v>72</v>
      </c>
      <c r="I58" t="s">
        <v>16</v>
      </c>
      <c r="J58" s="1" t="s">
        <v>56</v>
      </c>
      <c r="K58" s="5">
        <v>985</v>
      </c>
    </row>
    <row r="59" spans="1:11" x14ac:dyDescent="0.25">
      <c r="A59">
        <v>58</v>
      </c>
      <c r="B59">
        <v>2023</v>
      </c>
      <c r="C59" t="s">
        <v>12</v>
      </c>
      <c r="D59" t="s">
        <v>15</v>
      </c>
      <c r="E59" t="s">
        <v>4</v>
      </c>
      <c r="F59" t="str">
        <f>"https://powerusersoftware.com/Content/Tombstones/Images/"&amp;Tombstones[[#This Row],[Client name '[Combobox']]]&amp;".png"</f>
        <v>https://powerusersoftware.com/Content/Tombstones/Images/Facebook.png</v>
      </c>
      <c r="G59" t="s">
        <v>27</v>
      </c>
      <c r="H59" t="s">
        <v>68</v>
      </c>
      <c r="I59" t="s">
        <v>16</v>
      </c>
      <c r="J59" s="1" t="s">
        <v>56</v>
      </c>
      <c r="K59" s="5">
        <v>303</v>
      </c>
    </row>
    <row r="60" spans="1:11" x14ac:dyDescent="0.25">
      <c r="A60">
        <v>59</v>
      </c>
      <c r="B60">
        <v>2023</v>
      </c>
      <c r="C60" t="s">
        <v>12</v>
      </c>
      <c r="D60" t="s">
        <v>13</v>
      </c>
      <c r="E60" t="s">
        <v>4</v>
      </c>
      <c r="F60" t="str">
        <f>"https://powerusersoftware.com/Content/Tombstones/Images/"&amp;Tombstones[[#This Row],[Client name '[Combobox']]]&amp;".png"</f>
        <v>https://powerusersoftware.com/Content/Tombstones/Images/Apple.png</v>
      </c>
      <c r="G60" t="s">
        <v>27</v>
      </c>
      <c r="H60" t="s">
        <v>68</v>
      </c>
      <c r="I60" t="s">
        <v>16</v>
      </c>
      <c r="J60" s="1" t="s">
        <v>56</v>
      </c>
      <c r="K60" s="5">
        <v>625</v>
      </c>
    </row>
    <row r="61" spans="1:11" x14ac:dyDescent="0.25">
      <c r="A61">
        <v>60</v>
      </c>
      <c r="B61">
        <v>2023</v>
      </c>
      <c r="C61" t="s">
        <v>78</v>
      </c>
      <c r="D61" t="s">
        <v>7</v>
      </c>
      <c r="E61" t="s">
        <v>3</v>
      </c>
      <c r="F61" t="str">
        <f>"https://powerusersoftware.com/Content/Tombstones/Images/"&amp;Tombstones[[#This Row],[Client name '[Combobox']]]&amp;".png"</f>
        <v>https://powerusersoftware.com/Content/Tombstones/Images/Total.png</v>
      </c>
      <c r="G61" t="s">
        <v>8</v>
      </c>
      <c r="H61" t="s">
        <v>69</v>
      </c>
      <c r="I61" t="s">
        <v>16</v>
      </c>
      <c r="J61" s="1" t="s">
        <v>56</v>
      </c>
      <c r="K61" s="5">
        <v>794</v>
      </c>
    </row>
    <row r="62" spans="1:11" x14ac:dyDescent="0.25">
      <c r="A62">
        <v>61</v>
      </c>
      <c r="B62">
        <v>2023</v>
      </c>
      <c r="C62" t="s">
        <v>79</v>
      </c>
      <c r="D62" t="s">
        <v>5</v>
      </c>
      <c r="E62" t="s">
        <v>4</v>
      </c>
      <c r="F62" t="str">
        <f>"https://powerusersoftware.com/Content/Tombstones/Images/"&amp;Tombstones[[#This Row],[Client name '[Combobox']]]&amp;".png"</f>
        <v>https://powerusersoftware.com/Content/Tombstones/Images/HSBC.png</v>
      </c>
      <c r="G62" t="s">
        <v>6</v>
      </c>
      <c r="H62" t="s">
        <v>67</v>
      </c>
      <c r="I62" t="s">
        <v>16</v>
      </c>
      <c r="J62" s="1" t="s">
        <v>56</v>
      </c>
      <c r="K62" s="5">
        <v>435</v>
      </c>
    </row>
    <row r="63" spans="1:11" x14ac:dyDescent="0.25">
      <c r="A63">
        <v>62</v>
      </c>
      <c r="B63">
        <v>2023</v>
      </c>
      <c r="C63" t="s">
        <v>12</v>
      </c>
      <c r="D63" t="s">
        <v>14</v>
      </c>
      <c r="E63" t="s">
        <v>4</v>
      </c>
      <c r="F63" t="str">
        <f>"https://powerusersoftware.com/Content/Tombstones/Images/"&amp;Tombstones[[#This Row],[Client name '[Combobox']]]&amp;".png"</f>
        <v>https://powerusersoftware.com/Content/Tombstones/Images/Google.png</v>
      </c>
      <c r="G63" t="s">
        <v>27</v>
      </c>
      <c r="H63" t="s">
        <v>68</v>
      </c>
      <c r="I63" t="s">
        <v>16</v>
      </c>
      <c r="J63" s="1" t="s">
        <v>56</v>
      </c>
      <c r="K63" s="5">
        <v>324</v>
      </c>
    </row>
    <row r="64" spans="1:11" x14ac:dyDescent="0.25">
      <c r="A64">
        <v>63</v>
      </c>
      <c r="B64">
        <v>2023</v>
      </c>
      <c r="C64" t="s">
        <v>34</v>
      </c>
      <c r="D64" t="s">
        <v>36</v>
      </c>
      <c r="E64" t="s">
        <v>4</v>
      </c>
      <c r="F64" t="str">
        <f>"https://powerusersoftware.com/Content/Tombstones/Images/"&amp;Tombstones[[#This Row],[Client name '[Combobox']]]&amp;".png"</f>
        <v>https://powerusersoftware.com/Content/Tombstones/Images/Air Canada.png</v>
      </c>
      <c r="G64" t="s">
        <v>38</v>
      </c>
      <c r="H64" t="s">
        <v>75</v>
      </c>
      <c r="I64" t="s">
        <v>16</v>
      </c>
      <c r="J64" s="1" t="s">
        <v>56</v>
      </c>
      <c r="K64" s="5">
        <v>759</v>
      </c>
    </row>
    <row r="65" spans="1:11" x14ac:dyDescent="0.25">
      <c r="A65">
        <v>64</v>
      </c>
      <c r="B65">
        <v>2023</v>
      </c>
      <c r="C65" t="s">
        <v>79</v>
      </c>
      <c r="D65" t="s">
        <v>19</v>
      </c>
      <c r="E65" t="s">
        <v>4</v>
      </c>
      <c r="F65" t="str">
        <f>"https://powerusersoftware.com/Content/Tombstones/Images/"&amp;Tombstones[[#This Row],[Client name '[Combobox']]]&amp;".png"</f>
        <v>https://powerusersoftware.com/Content/Tombstones/Images/Barclays.png</v>
      </c>
      <c r="G65" t="s">
        <v>6</v>
      </c>
      <c r="H65" t="s">
        <v>67</v>
      </c>
      <c r="I65" t="s">
        <v>16</v>
      </c>
      <c r="J65" s="1" t="s">
        <v>56</v>
      </c>
      <c r="K65" s="5">
        <v>241</v>
      </c>
    </row>
    <row r="66" spans="1:11" x14ac:dyDescent="0.25">
      <c r="A66">
        <v>65</v>
      </c>
      <c r="B66">
        <v>2023</v>
      </c>
      <c r="C66" t="s">
        <v>79</v>
      </c>
      <c r="D66" t="s">
        <v>26</v>
      </c>
      <c r="E66" t="s">
        <v>4</v>
      </c>
      <c r="F66" t="str">
        <f>"https://powerusersoftware.com/Content/Tombstones/Images/"&amp;Tombstones[[#This Row],[Client name '[Combobox']]]&amp;".png"</f>
        <v>https://powerusersoftware.com/Content/Tombstones/Images/Lloyds.png</v>
      </c>
      <c r="G66" t="s">
        <v>6</v>
      </c>
      <c r="H66" t="s">
        <v>67</v>
      </c>
      <c r="I66" t="s">
        <v>16</v>
      </c>
      <c r="J66" s="1" t="s">
        <v>56</v>
      </c>
      <c r="K66" s="5">
        <v>645</v>
      </c>
    </row>
    <row r="67" spans="1:11" x14ac:dyDescent="0.25">
      <c r="A67">
        <v>66</v>
      </c>
      <c r="B67">
        <v>2023</v>
      </c>
      <c r="C67" t="s">
        <v>12</v>
      </c>
      <c r="D67" t="s">
        <v>61</v>
      </c>
      <c r="E67" t="s">
        <v>4</v>
      </c>
      <c r="F67" t="str">
        <f>"https://powerusersoftware.com/Content/Tombstones/Images/"&amp;Tombstones[[#This Row],[Client name '[Combobox']]]&amp;".png"</f>
        <v>https://powerusersoftware.com/Content/Tombstones/Images/Goldman Sachs.png</v>
      </c>
      <c r="G67" t="s">
        <v>6</v>
      </c>
      <c r="H67" t="s">
        <v>67</v>
      </c>
      <c r="I67" t="s">
        <v>16</v>
      </c>
      <c r="J67" s="1" t="s">
        <v>56</v>
      </c>
      <c r="K67" s="5">
        <v>519</v>
      </c>
    </row>
    <row r="68" spans="1:11" x14ac:dyDescent="0.25">
      <c r="A68">
        <v>67</v>
      </c>
      <c r="B68">
        <v>2023</v>
      </c>
      <c r="C68" t="s">
        <v>35</v>
      </c>
      <c r="D68" t="s">
        <v>37</v>
      </c>
      <c r="E68" t="s">
        <v>39</v>
      </c>
      <c r="F68" t="str">
        <f>"https://powerusersoftware.com/Content/Tombstones/Images/"&amp;Tombstones[[#This Row],[Client name '[Combobox']]]&amp;".png"</f>
        <v>https://powerusersoftware.com/Content/Tombstones/Images/Alibaba.png</v>
      </c>
      <c r="G68" t="s">
        <v>27</v>
      </c>
      <c r="H68" t="s">
        <v>68</v>
      </c>
      <c r="I68" t="s">
        <v>16</v>
      </c>
      <c r="J68" s="1" t="s">
        <v>56</v>
      </c>
      <c r="K68" s="5">
        <v>67</v>
      </c>
    </row>
    <row r="69" spans="1:11" x14ac:dyDescent="0.25">
      <c r="A69">
        <v>68</v>
      </c>
      <c r="B69">
        <v>2023</v>
      </c>
      <c r="C69" t="s">
        <v>12</v>
      </c>
      <c r="D69" t="s">
        <v>60</v>
      </c>
      <c r="E69" t="s">
        <v>4</v>
      </c>
      <c r="F69" t="str">
        <f>"https://powerusersoftware.com/Content/Tombstones/Images/"&amp;Tombstones[[#This Row],[Client name '[Combobox']]]&amp;".png"</f>
        <v>https://powerusersoftware.com/Content/Tombstones/Images/Bank of America.png</v>
      </c>
      <c r="G69" t="s">
        <v>6</v>
      </c>
      <c r="H69" t="s">
        <v>67</v>
      </c>
      <c r="I69" t="s">
        <v>16</v>
      </c>
      <c r="J69" s="1" t="s">
        <v>56</v>
      </c>
      <c r="K69" s="5">
        <v>317</v>
      </c>
    </row>
    <row r="70" spans="1:11" x14ac:dyDescent="0.25">
      <c r="A70">
        <v>69</v>
      </c>
      <c r="B70">
        <v>2023</v>
      </c>
      <c r="C70" t="s">
        <v>78</v>
      </c>
      <c r="D70" t="s">
        <v>18</v>
      </c>
      <c r="E70" t="s">
        <v>3</v>
      </c>
      <c r="F70" t="str">
        <f>"https://powerusersoftware.com/Content/Tombstones/Images/"&amp;Tombstones[[#This Row],[Client name '[Combobox']]]&amp;".png"</f>
        <v>https://powerusersoftware.com/Content/Tombstones/Images/Peugeot.png</v>
      </c>
      <c r="G70" t="s">
        <v>25</v>
      </c>
      <c r="H70" t="s">
        <v>70</v>
      </c>
      <c r="I70" t="s">
        <v>16</v>
      </c>
      <c r="J70" s="1" t="s">
        <v>56</v>
      </c>
      <c r="K70" s="5">
        <v>968</v>
      </c>
    </row>
    <row r="71" spans="1:11" x14ac:dyDescent="0.25">
      <c r="A71">
        <v>70</v>
      </c>
      <c r="B71">
        <v>2023</v>
      </c>
      <c r="C71" t="s">
        <v>79</v>
      </c>
      <c r="D71" t="s">
        <v>48</v>
      </c>
      <c r="E71" t="s">
        <v>4</v>
      </c>
      <c r="F71" t="str">
        <f>"https://powerusersoftware.com/Content/Tombstones/Images/"&amp;Tombstones[[#This Row],[Client name '[Combobox']]]&amp;".png"</f>
        <v>https://powerusersoftware.com/Content/Tombstones/Images/BP.png</v>
      </c>
      <c r="G71" t="s">
        <v>8</v>
      </c>
      <c r="H71" t="s">
        <v>69</v>
      </c>
      <c r="I71" t="s">
        <v>16</v>
      </c>
      <c r="J71" s="1" t="s">
        <v>56</v>
      </c>
      <c r="K71" s="5">
        <v>377</v>
      </c>
    </row>
    <row r="72" spans="1:11" x14ac:dyDescent="0.25">
      <c r="A72">
        <v>71</v>
      </c>
      <c r="B72">
        <v>2023</v>
      </c>
      <c r="C72" t="s">
        <v>12</v>
      </c>
      <c r="D72" t="s">
        <v>45</v>
      </c>
      <c r="E72" t="s">
        <v>4</v>
      </c>
      <c r="F72" t="str">
        <f>"https://powerusersoftware.com/Content/Tombstones/Images/"&amp;Tombstones[[#This Row],[Client name '[Combobox']]]&amp;".png"</f>
        <v>https://powerusersoftware.com/Content/Tombstones/Images/Ford.png</v>
      </c>
      <c r="G72" t="s">
        <v>25</v>
      </c>
      <c r="H72" t="s">
        <v>68</v>
      </c>
      <c r="I72" t="s">
        <v>16</v>
      </c>
      <c r="J72" s="1" t="s">
        <v>56</v>
      </c>
      <c r="K72" s="5">
        <v>379</v>
      </c>
    </row>
    <row r="73" spans="1:11" x14ac:dyDescent="0.25">
      <c r="A73">
        <v>72</v>
      </c>
      <c r="B73">
        <v>2023</v>
      </c>
      <c r="C73" t="s">
        <v>78</v>
      </c>
      <c r="D73" t="s">
        <v>46</v>
      </c>
      <c r="E73" t="s">
        <v>3</v>
      </c>
      <c r="F73" t="str">
        <f>"https://powerusersoftware.com/Content/Tombstones/Images/"&amp;Tombstones[[#This Row],[Client name '[Combobox']]]&amp;".png"</f>
        <v>https://powerusersoftware.com/Content/Tombstones/Images/Carrefour.png</v>
      </c>
      <c r="G73" t="s">
        <v>47</v>
      </c>
      <c r="H73" t="s">
        <v>76</v>
      </c>
      <c r="I73" t="s">
        <v>16</v>
      </c>
      <c r="J73" s="1" t="s">
        <v>56</v>
      </c>
      <c r="K73" s="5">
        <v>242</v>
      </c>
    </row>
    <row r="74" spans="1:11" x14ac:dyDescent="0.25">
      <c r="A74">
        <v>73</v>
      </c>
      <c r="B74">
        <v>2023</v>
      </c>
      <c r="C74" t="s">
        <v>52</v>
      </c>
      <c r="D74" t="s">
        <v>51</v>
      </c>
      <c r="E74" t="s">
        <v>4</v>
      </c>
      <c r="F74" t="str">
        <f>"https://powerusersoftware.com/Content/Tombstones/Images/"&amp;Tombstones[[#This Row],[Client name '[Combobox']]]&amp;".png"</f>
        <v>https://powerusersoftware.com/Content/Tombstones/Images/Generali.png</v>
      </c>
      <c r="G74" t="s">
        <v>17</v>
      </c>
      <c r="H74" t="s">
        <v>71</v>
      </c>
      <c r="I74" t="s">
        <v>16</v>
      </c>
      <c r="J74" s="1" t="s">
        <v>56</v>
      </c>
      <c r="K74" s="5">
        <v>981</v>
      </c>
    </row>
    <row r="75" spans="1:11" x14ac:dyDescent="0.25">
      <c r="A75">
        <v>74</v>
      </c>
      <c r="B75">
        <v>2023</v>
      </c>
      <c r="C75" t="s">
        <v>12</v>
      </c>
      <c r="D75" t="s">
        <v>50</v>
      </c>
      <c r="E75" t="s">
        <v>4</v>
      </c>
      <c r="F75" t="str">
        <f>"https://powerusersoftware.com/Content/Tombstones/Images/"&amp;Tombstones[[#This Row],[Client name '[Combobox']]]&amp;".png"</f>
        <v>https://powerusersoftware.com/Content/Tombstones/Images/AirBnB.png</v>
      </c>
      <c r="G75" t="s">
        <v>27</v>
      </c>
      <c r="H75" t="s">
        <v>68</v>
      </c>
      <c r="I75" t="s">
        <v>16</v>
      </c>
      <c r="J75" s="1" t="s">
        <v>56</v>
      </c>
      <c r="K75" s="5">
        <v>648</v>
      </c>
    </row>
    <row r="76" spans="1:11" x14ac:dyDescent="0.25">
      <c r="A76">
        <v>75</v>
      </c>
      <c r="B76">
        <v>2023</v>
      </c>
      <c r="C76" t="s">
        <v>12</v>
      </c>
      <c r="D76" t="s">
        <v>49</v>
      </c>
      <c r="E76" t="s">
        <v>4</v>
      </c>
      <c r="F76" t="str">
        <f>"https://powerusersoftware.com/Content/Tombstones/Images/"&amp;Tombstones[[#This Row],[Client name '[Combobox']]]&amp;".png"</f>
        <v>https://powerusersoftware.com/Content/Tombstones/Images/Uber.png</v>
      </c>
      <c r="G76" t="s">
        <v>27</v>
      </c>
      <c r="H76" t="s">
        <v>68</v>
      </c>
      <c r="I76" t="s">
        <v>16</v>
      </c>
      <c r="J76" s="1" t="s">
        <v>56</v>
      </c>
      <c r="K76" s="5">
        <v>516</v>
      </c>
    </row>
    <row r="77" spans="1:11" x14ac:dyDescent="0.25">
      <c r="A77">
        <v>76</v>
      </c>
      <c r="B77">
        <v>2023</v>
      </c>
      <c r="C77" t="s">
        <v>12</v>
      </c>
      <c r="D77" t="s">
        <v>62</v>
      </c>
      <c r="E77" t="s">
        <v>4</v>
      </c>
      <c r="F77" t="str">
        <f>"https://powerusersoftware.com/Content/Tombstones/Images/"&amp;Tombstones[[#This Row],[Client name '[Combobox']]]&amp;".png"</f>
        <v>https://powerusersoftware.com/Content/Tombstones/Images/Citi.png</v>
      </c>
      <c r="G77" t="s">
        <v>6</v>
      </c>
      <c r="H77" t="s">
        <v>67</v>
      </c>
      <c r="I77" t="s">
        <v>16</v>
      </c>
      <c r="J77" s="1" t="s">
        <v>56</v>
      </c>
      <c r="K77" s="5">
        <v>310</v>
      </c>
    </row>
    <row r="78" spans="1:11" x14ac:dyDescent="0.25">
      <c r="A78">
        <v>77</v>
      </c>
      <c r="B78">
        <v>2023</v>
      </c>
      <c r="C78" t="s">
        <v>12</v>
      </c>
      <c r="D78" t="s">
        <v>44</v>
      </c>
      <c r="E78" t="s">
        <v>4</v>
      </c>
      <c r="F78" t="str">
        <f>"https://powerusersoftware.com/Content/Tombstones/Images/"&amp;Tombstones[[#This Row],[Client name '[Combobox']]]&amp;".png"</f>
        <v>https://powerusersoftware.com/Content/Tombstones/Images/Tesla.png</v>
      </c>
      <c r="G78" t="s">
        <v>25</v>
      </c>
      <c r="H78" t="s">
        <v>68</v>
      </c>
      <c r="I78" t="s">
        <v>16</v>
      </c>
      <c r="J78" s="1" t="s">
        <v>56</v>
      </c>
      <c r="K78" s="5">
        <v>180</v>
      </c>
    </row>
    <row r="79" spans="1:11" x14ac:dyDescent="0.25">
      <c r="A79">
        <v>78</v>
      </c>
      <c r="B79">
        <v>2023</v>
      </c>
      <c r="C79" t="s">
        <v>22</v>
      </c>
      <c r="D79" t="s">
        <v>57</v>
      </c>
      <c r="E79" t="s">
        <v>30</v>
      </c>
      <c r="F79" t="str">
        <f>"https://powerusersoftware.com/Content/Tombstones/Images/"&amp;Tombstones[[#This Row],[Client name '[Combobox']]]&amp;".png"</f>
        <v>https://powerusersoftware.com/Content/Tombstones/Images/Volkswagen.png</v>
      </c>
      <c r="G79" t="s">
        <v>25</v>
      </c>
      <c r="H79" t="s">
        <v>70</v>
      </c>
      <c r="I79" t="s">
        <v>16</v>
      </c>
      <c r="J79" s="1" t="s">
        <v>56</v>
      </c>
      <c r="K79" s="5">
        <v>770</v>
      </c>
    </row>
    <row r="80" spans="1:11" x14ac:dyDescent="0.25">
      <c r="A80">
        <v>79</v>
      </c>
      <c r="B80">
        <v>2023</v>
      </c>
      <c r="C80" t="s">
        <v>12</v>
      </c>
      <c r="D80" t="s">
        <v>58</v>
      </c>
      <c r="E80" t="s">
        <v>4</v>
      </c>
      <c r="F80" t="str">
        <f>"https://powerusersoftware.com/Content/Tombstones/Images/"&amp;Tombstones[[#This Row],[Client name '[Combobox']]]&amp;".png"</f>
        <v>https://powerusersoftware.com/Content/Tombstones/Images/Netflix.png</v>
      </c>
      <c r="G80" t="s">
        <v>59</v>
      </c>
      <c r="H80" t="s">
        <v>73</v>
      </c>
      <c r="I80" t="s">
        <v>16</v>
      </c>
      <c r="J80" s="1" t="s">
        <v>56</v>
      </c>
      <c r="K80" s="5">
        <v>312</v>
      </c>
    </row>
    <row r="81" spans="1:11" x14ac:dyDescent="0.25">
      <c r="A81">
        <v>80</v>
      </c>
      <c r="B81">
        <v>2023</v>
      </c>
      <c r="C81" t="s">
        <v>78</v>
      </c>
      <c r="D81" t="s">
        <v>64</v>
      </c>
      <c r="E81" t="s">
        <v>3</v>
      </c>
      <c r="F81" t="str">
        <f>"https://powerusersoftware.com/Content/Tombstones/Images/"&amp;Tombstones[[#This Row],[Client name '[Combobox']]]&amp;".png"</f>
        <v>https://powerusersoftware.com/Content/Tombstones/Images/Louis Vuitton.png</v>
      </c>
      <c r="G81" t="s">
        <v>17</v>
      </c>
      <c r="H81" t="s">
        <v>71</v>
      </c>
      <c r="I81" t="s">
        <v>16</v>
      </c>
      <c r="J81" s="1" t="s">
        <v>56</v>
      </c>
      <c r="K81" s="5">
        <v>48</v>
      </c>
    </row>
  </sheetData>
  <phoneticPr fontId="1" type="noConversion"/>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AB287355-465E-40AD-A4AC-B3DAF3470100}">
          <x14:formula1>
            <xm:f>Referential!$A$2:$A$12</xm:f>
          </x14:formula1>
          <xm:sqref>G2:G81</xm:sqref>
        </x14:dataValidation>
        <x14:dataValidation type="list" allowBlank="1" showInputMessage="1" showErrorMessage="1" xr:uid="{203C398C-584E-4C25-B160-85A4D0D17D10}">
          <x14:formula1>
            <xm:f>Referential!$C$2:$C$6</xm:f>
          </x14:formula1>
          <xm:sqref>E2:E81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B4D00-50AF-45D5-AC62-F307EB11D46B}">
  <dimension ref="A1:C12"/>
  <sheetViews>
    <sheetView showGridLines="0" workbookViewId="0">
      <selection activeCell="A12" sqref="A12"/>
    </sheetView>
  </sheetViews>
  <sheetFormatPr defaultRowHeight="15" x14ac:dyDescent="0.25"/>
  <cols>
    <col min="1" max="1" width="11.5703125" bestFit="1" customWidth="1"/>
    <col min="3" max="3" width="11.5703125" bestFit="1" customWidth="1"/>
  </cols>
  <sheetData>
    <row r="1" spans="1:3" x14ac:dyDescent="0.25">
      <c r="A1" t="s">
        <v>24</v>
      </c>
      <c r="C1" s="2" t="s">
        <v>2</v>
      </c>
    </row>
    <row r="2" spans="1:3" x14ac:dyDescent="0.25">
      <c r="A2" t="s">
        <v>8</v>
      </c>
      <c r="C2" s="3" t="s">
        <v>3</v>
      </c>
    </row>
    <row r="3" spans="1:3" x14ac:dyDescent="0.25">
      <c r="A3" t="s">
        <v>6</v>
      </c>
      <c r="C3" s="3" t="s">
        <v>4</v>
      </c>
    </row>
    <row r="4" spans="1:3" x14ac:dyDescent="0.25">
      <c r="A4" t="s">
        <v>17</v>
      </c>
      <c r="C4" s="3" t="s">
        <v>30</v>
      </c>
    </row>
    <row r="5" spans="1:3" x14ac:dyDescent="0.25">
      <c r="A5" t="s">
        <v>25</v>
      </c>
      <c r="C5" s="4" t="s">
        <v>29</v>
      </c>
    </row>
    <row r="6" spans="1:3" x14ac:dyDescent="0.25">
      <c r="A6" t="s">
        <v>27</v>
      </c>
      <c r="C6" s="4" t="s">
        <v>39</v>
      </c>
    </row>
    <row r="7" spans="1:3" x14ac:dyDescent="0.25">
      <c r="A7" t="s">
        <v>28</v>
      </c>
    </row>
    <row r="8" spans="1:3" x14ac:dyDescent="0.25">
      <c r="A8" t="s">
        <v>33</v>
      </c>
    </row>
    <row r="9" spans="1:3" x14ac:dyDescent="0.25">
      <c r="A9" t="s">
        <v>38</v>
      </c>
    </row>
    <row r="10" spans="1:3" x14ac:dyDescent="0.25">
      <c r="A10" t="s">
        <v>47</v>
      </c>
    </row>
    <row r="11" spans="1:3" x14ac:dyDescent="0.25">
      <c r="A11" t="s">
        <v>53</v>
      </c>
    </row>
    <row r="12" spans="1:3" x14ac:dyDescent="0.25">
      <c r="A12" t="s">
        <v>59</v>
      </c>
    </row>
  </sheetData>
  <pageMargins left="0.7" right="0.7" top="0.75" bottom="0.75" header="0.3" footer="0.3"/>
  <pageSetup paperSize="9"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103e803-a70f-4b65-971e-aefdac660459">
      <Terms xmlns="http://schemas.microsoft.com/office/infopath/2007/PartnerControls"/>
    </lcf76f155ced4ddcb4097134ff3c332f>
    <TaxCatchAll xmlns="29ee8d36-65b5-44fe-8aa6-75e181ed3c01" xsi:nil="true"/>
    <Final xmlns="0103e803-a70f-4b65-971e-aefdac660459">true</Fina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E89DC3D7DDF0C44ACF7ACD1783AB5A7" ma:contentTypeVersion="15" ma:contentTypeDescription="Create a new document." ma:contentTypeScope="" ma:versionID="1d97d7b4b49281ac52dc3bf6b0cab4b5">
  <xsd:schema xmlns:xsd="http://www.w3.org/2001/XMLSchema" xmlns:xs="http://www.w3.org/2001/XMLSchema" xmlns:p="http://schemas.microsoft.com/office/2006/metadata/properties" xmlns:ns2="0103e803-a70f-4b65-971e-aefdac660459" xmlns:ns3="29ee8d36-65b5-44fe-8aa6-75e181ed3c01" targetNamespace="http://schemas.microsoft.com/office/2006/metadata/properties" ma:root="true" ma:fieldsID="226b5bf58d073e58ebfd23709f4a277a" ns2:_="" ns3:_="">
    <xsd:import namespace="0103e803-a70f-4b65-971e-aefdac660459"/>
    <xsd:import namespace="29ee8d36-65b5-44fe-8aa6-75e181ed3c0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element ref="ns2:Fina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3e803-a70f-4b65-971e-aefdac660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1a9fe44b-0d52-4c97-9830-5dd1758915da" ma:termSetId="09814cd3-568e-fe90-9814-8d621ff8fb84" ma:anchorId="fba54fb3-c3e1-fe81-a776-ca4b69148c4d" ma:open="true" ma:isKeyword="false">
      <xsd:complexType>
        <xsd:sequence>
          <xsd:element ref="pc:Terms" minOccurs="0" maxOccurs="1"/>
        </xsd:sequence>
      </xsd:complexType>
    </xsd:element>
    <xsd:element name="Final" ma:index="22" nillable="true" ma:displayName="Final" ma:default="1" ma:format="Dropdown" ma:internalName="Final">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9ee8d36-65b5-44fe-8aa6-75e181ed3c01"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7b38b9b7-3ba4-4eb1-b415-e482dcf8240a}" ma:internalName="TaxCatchAll" ma:showField="CatchAllData" ma:web="29ee8d36-65b5-44fe-8aa6-75e181ed3c0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3AAB44-E152-4C3A-A353-C70893562FD5}">
  <ds:schemaRefs>
    <ds:schemaRef ds:uri="http://schemas.microsoft.com/office/2006/metadata/properties"/>
    <ds:schemaRef ds:uri="http://schemas.microsoft.com/office/infopath/2007/PartnerControls"/>
    <ds:schemaRef ds:uri="0103e803-a70f-4b65-971e-aefdac660459"/>
    <ds:schemaRef ds:uri="29ee8d36-65b5-44fe-8aa6-75e181ed3c01"/>
  </ds:schemaRefs>
</ds:datastoreItem>
</file>

<file path=customXml/itemProps2.xml><?xml version="1.0" encoding="utf-8"?>
<ds:datastoreItem xmlns:ds="http://schemas.openxmlformats.org/officeDocument/2006/customXml" ds:itemID="{2C2D1663-6ECE-45BB-9481-DA13DE35B11E}">
  <ds:schemaRefs>
    <ds:schemaRef ds:uri="http://schemas.microsoft.com/sharepoint/v3/contenttype/forms"/>
  </ds:schemaRefs>
</ds:datastoreItem>
</file>

<file path=customXml/itemProps3.xml><?xml version="1.0" encoding="utf-8"?>
<ds:datastoreItem xmlns:ds="http://schemas.openxmlformats.org/officeDocument/2006/customXml" ds:itemID="{D86F3F26-454E-45E3-968A-06B5812AD0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3e803-a70f-4b65-971e-aefdac660459"/>
    <ds:schemaRef ds:uri="29ee8d36-65b5-44fe-8aa6-75e181ed3c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Tombstones</vt:lpstr>
      <vt:lpstr>Referential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2020-03-31T11:03:38Z</dcterms:created>
  <dcterms:modified xsi:type="dcterms:W3CDTF">2023-02-23T13:21:18Z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0x010100CE89DC3D7DDF0C44ACF7ACD1783AB5A7</vt:lpwstr>
  </property>
  <property fmtid="{D5CDD505-2E9C-101B-9397-08002B2CF9AE}" pid="3" name="MediaServiceImageTags">
    <vt:lpwstr/>
  </property>
</Properties>
</file>